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romalm-my.sharepoint.com/personal/henriette_rom-alm_no/Documents/Skrivebord/"/>
    </mc:Choice>
  </mc:AlternateContent>
  <xr:revisionPtr revIDLastSave="0" documentId="8_{2240E7C7-B3A2-4A7D-9B7A-423849F1A2F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H93" i="1"/>
  <c r="H137" i="1"/>
  <c r="H138" i="1"/>
  <c r="H152" i="1"/>
  <c r="H153" i="1"/>
  <c r="H121" i="1"/>
  <c r="H122" i="1"/>
  <c r="H123" i="1"/>
  <c r="H124" i="1"/>
  <c r="I125" i="1"/>
  <c r="H25" i="1"/>
  <c r="H26" i="1"/>
  <c r="H27" i="1"/>
  <c r="H58" i="1"/>
  <c r="H59" i="1"/>
  <c r="H60" i="1"/>
  <c r="H61" i="1"/>
  <c r="I62" i="1"/>
  <c r="H42" i="1"/>
  <c r="H43" i="1"/>
  <c r="H44" i="1"/>
  <c r="I45" i="1"/>
  <c r="H34" i="1"/>
  <c r="H35" i="1"/>
  <c r="H36" i="1"/>
  <c r="I37" i="1"/>
  <c r="H28" i="1"/>
  <c r="I29" i="1"/>
  <c r="H180" i="1"/>
  <c r="H181" i="1"/>
  <c r="I182" i="1"/>
  <c r="H173" i="1"/>
  <c r="H174" i="1"/>
  <c r="I175" i="1"/>
  <c r="F166" i="1"/>
  <c r="H166" i="1"/>
  <c r="F167" i="1"/>
  <c r="H167" i="1"/>
  <c r="I168" i="1"/>
  <c r="H160" i="1"/>
  <c r="I161" i="1"/>
  <c r="H154" i="1"/>
  <c r="I155" i="1"/>
  <c r="H145" i="1"/>
  <c r="H146" i="1"/>
  <c r="I147" i="1"/>
  <c r="H139" i="1"/>
  <c r="I140" i="1"/>
  <c r="H130" i="1"/>
  <c r="H131" i="1"/>
  <c r="I132" i="1"/>
  <c r="H114" i="1"/>
  <c r="H115" i="1"/>
  <c r="I116" i="1"/>
  <c r="H107" i="1"/>
  <c r="H108" i="1"/>
  <c r="I109" i="1"/>
  <c r="H100" i="1"/>
  <c r="H101" i="1"/>
  <c r="I102" i="1"/>
  <c r="H94" i="1"/>
  <c r="I95" i="1"/>
  <c r="H84" i="1"/>
  <c r="H85" i="1"/>
  <c r="H86" i="1"/>
  <c r="I87" i="1"/>
  <c r="H75" i="1"/>
  <c r="H76" i="1"/>
  <c r="H77" i="1"/>
  <c r="I78" i="1"/>
  <c r="H67" i="1"/>
  <c r="H68" i="1"/>
  <c r="H69" i="1"/>
  <c r="I70" i="1"/>
  <c r="H50" i="1"/>
  <c r="H51" i="1"/>
  <c r="H52" i="1"/>
  <c r="I53" i="1"/>
  <c r="I189" i="1"/>
  <c r="F131" i="1"/>
  <c r="F130" i="1"/>
  <c r="F160" i="1"/>
</calcChain>
</file>

<file path=xl/sharedStrings.xml><?xml version="1.0" encoding="utf-8"?>
<sst xmlns="http://schemas.openxmlformats.org/spreadsheetml/2006/main" count="192" uniqueCount="80">
  <si>
    <t>Eidsvoll Almenning, Nordåsvegen.5, 2032 MAURA</t>
  </si>
  <si>
    <t>post@rom-alm.no</t>
  </si>
  <si>
    <r>
      <t>Søknad om refusjon av bruksrettsytelser.</t>
    </r>
    <r>
      <rPr>
        <i/>
        <sz val="10"/>
        <rFont val="Verdana"/>
        <family val="2"/>
      </rPr>
      <t xml:space="preserve"> </t>
    </r>
    <r>
      <rPr>
        <b/>
        <sz val="10"/>
        <rFont val="Verdana"/>
        <family val="2"/>
      </rPr>
      <t>Skjema skal fylles ut</t>
    </r>
    <r>
      <rPr>
        <i/>
        <sz val="10"/>
        <rFont val="Verdana"/>
        <family val="2"/>
      </rPr>
      <t>.</t>
    </r>
    <r>
      <rPr>
        <sz val="10"/>
        <rFont val="Verdana"/>
        <family val="2"/>
      </rPr>
      <t xml:space="preserve"> Alle priser eks mva. Spesifiserte fakturakopier skal </t>
    </r>
  </si>
  <si>
    <t xml:space="preserve">vedlegges. Legg gjerne også ved relevant fotodokumentasjon. </t>
  </si>
  <si>
    <t>EIER</t>
  </si>
  <si>
    <t>FOR ADMINISTRASJONEN:</t>
  </si>
  <si>
    <t>EIENDOM</t>
  </si>
  <si>
    <t>BELØP</t>
  </si>
  <si>
    <t>GNR/BNR</t>
  </si>
  <si>
    <t>DATO</t>
  </si>
  <si>
    <t>SIGNATUR</t>
  </si>
  <si>
    <t>E-POST ADR.</t>
  </si>
  <si>
    <t>TLF:</t>
  </si>
  <si>
    <t>KONTONR.</t>
  </si>
  <si>
    <t xml:space="preserve">      Jeg bekrefter at jeg har oppgitt rette opplysninger som grunnlag for utbetaling og satt meg inn i gjeldende retningslinjer</t>
  </si>
  <si>
    <t xml:space="preserve">Hva søker du på: </t>
  </si>
  <si>
    <t>Vedlikehold driftsbygning/redskapshus/vognskjul</t>
  </si>
  <si>
    <t>Hydroteknisk anlegg - vedlikehold/etablering</t>
  </si>
  <si>
    <t>Vedlikehold våningshus, kårbolig/sidebygning, stabbur</t>
  </si>
  <si>
    <t>Flis, påler, kasser</t>
  </si>
  <si>
    <t xml:space="preserve">Forklar godt hvilke tiltak som er gjort. Ved flere prosjekter i èn søknad må det spesifiseres i bilag hvilke prosjekter de ulike </t>
  </si>
  <si>
    <t>materialene er brukt til. Ved større prosjekter, fyll ut ett skjema per prosjekt. Det gis kun ytelser til forbrukte materialer.</t>
  </si>
  <si>
    <t>Forklaring:</t>
  </si>
  <si>
    <t>TRELAST</t>
  </si>
  <si>
    <t>Ytelse 70 % rabatt</t>
  </si>
  <si>
    <t>Bilag nr.</t>
  </si>
  <si>
    <t xml:space="preserve"> </t>
  </si>
  <si>
    <t>sum eks.mva</t>
  </si>
  <si>
    <t>rabatt</t>
  </si>
  <si>
    <t>SUM</t>
  </si>
  <si>
    <t>KONSTRUKSJONER (LIMTRE/TAKSTOLER)</t>
  </si>
  <si>
    <t>Ytelse 50 % rabatt</t>
  </si>
  <si>
    <t>UTVENDIG KLEDNING</t>
  </si>
  <si>
    <t>Fast ytelse kr 150,- per kvadratmeter</t>
  </si>
  <si>
    <t xml:space="preserve">Bilag nr. </t>
  </si>
  <si>
    <t>antall lm</t>
  </si>
  <si>
    <t>antall m3</t>
  </si>
  <si>
    <t>pris/enhet</t>
  </si>
  <si>
    <t>Sum</t>
  </si>
  <si>
    <t xml:space="preserve">BETONG </t>
  </si>
  <si>
    <t>Ytelse 40 % rabatt</t>
  </si>
  <si>
    <t>GOLV, PARKETT, LAMINAT, HELTRE</t>
  </si>
  <si>
    <t xml:space="preserve">Fast ytelse kr 100,- pr kvadratmeter. </t>
  </si>
  <si>
    <t>kvadratmeter</t>
  </si>
  <si>
    <t xml:space="preserve">SUM </t>
  </si>
  <si>
    <t>TAKRENNER, NEDLØP M. TILHØRENDE DELER</t>
  </si>
  <si>
    <t>Ytelse 40%</t>
  </si>
  <si>
    <t>VINDUER</t>
  </si>
  <si>
    <t>Fast ytelse kr 1000,- per vindu</t>
  </si>
  <si>
    <t>antall</t>
  </si>
  <si>
    <t>NYE INNKJØPTE PORTER/DØRER DRIFTSBYGNING</t>
  </si>
  <si>
    <t>Fast ytelse kr 500,- per m2</t>
  </si>
  <si>
    <t>NYE INNKJØPTE PORTER/DØRER BOLIG</t>
  </si>
  <si>
    <t>Fast ytelse kr 250 per m2</t>
  </si>
  <si>
    <t>FLIS TIL STRØ</t>
  </si>
  <si>
    <t>Ytelse 60 % rabatt</t>
  </si>
  <si>
    <t>Fast ytelse kr 750 pr daa</t>
  </si>
  <si>
    <t>antall daa</t>
  </si>
  <si>
    <t>POTETKASSER OG GRØNNSAKSKASSER, MATERIALKOSTNAD I TRE</t>
  </si>
  <si>
    <t>Ytelse 50% rabatt</t>
  </si>
  <si>
    <r>
      <t>TERRASSE &lt; 30 M</t>
    </r>
    <r>
      <rPr>
        <b/>
        <vertAlign val="superscript"/>
        <sz val="10"/>
        <rFont val="Verdana"/>
        <family val="2"/>
      </rPr>
      <t>2</t>
    </r>
  </si>
  <si>
    <t>Fast ytelse kr 120,- pr kvadratmeter</t>
  </si>
  <si>
    <t>sum</t>
  </si>
  <si>
    <t>MALING OG BEIS TIL UTVENDIG BRUK</t>
  </si>
  <si>
    <t>Fast ytelse kr 50,- pr liter</t>
  </si>
  <si>
    <t>liter</t>
  </si>
  <si>
    <t>VIRKE SKÅRET PÅ EGEN GÅRDSSAG</t>
  </si>
  <si>
    <t>Ytelse etter oppmålt forbruk. Dimensjon per bord, samt antall lengdemeter/m2 legges ved i søknad.</t>
  </si>
  <si>
    <t>SUM YTELSER</t>
  </si>
  <si>
    <t>Sted, dato og underskrift</t>
  </si>
  <si>
    <t>GJERDENETTING, TOPPTRÅD, KRAMPER</t>
  </si>
  <si>
    <t>SYSTEMGRØFTING - legg ved grøftekart og faktura</t>
  </si>
  <si>
    <t>TAKPLATER, TAKSTEIN OG TAKTEKKING DRIFTSBYGNING</t>
  </si>
  <si>
    <t>TAKPLATER, TAKSTEIN OG TAKTEKKING BOLIG</t>
  </si>
  <si>
    <t>Fast ytelse kr 150,- pr kvadratmeter</t>
  </si>
  <si>
    <t>INNVENDIGE OG UTVENDIGE PLATER DRIFTSBYGNING</t>
  </si>
  <si>
    <t>GJERDEPÅLER - IMPREGNERTE</t>
  </si>
  <si>
    <t>MATRIELL TIL VEDLIKEHOLD AV HYDROTEKNISK ANLEGG</t>
  </si>
  <si>
    <t>Ytelse 20% rabatt</t>
  </si>
  <si>
    <t>DRENSRØR, OVERVANNSRØR INKL. NØDVENDIGE DELER IFBM HYDROTEKNISK ANLEGG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</si>
</sst>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u/>
      <sz val="15"/>
      <color indexed="12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vertAlign val="superscript"/>
      <sz val="10"/>
      <name val="Verdana"/>
      <family val="2"/>
    </font>
    <font>
      <b/>
      <sz val="14"/>
      <name val="Verdana"/>
      <family val="2"/>
    </font>
    <font>
      <u/>
      <sz val="10"/>
      <name val="Verdana"/>
      <family val="2"/>
    </font>
    <font>
      <u/>
      <sz val="12"/>
      <color indexed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i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/>
    <xf numFmtId="0" fontId="9" fillId="0" borderId="0" xfId="1" applyFont="1" applyAlignment="1" applyProtection="1"/>
    <xf numFmtId="0" fontId="10" fillId="0" borderId="0" xfId="0" applyFont="1"/>
    <xf numFmtId="0" fontId="0" fillId="2" borderId="0" xfId="0" applyFill="1"/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/>
    <xf numFmtId="0" fontId="11" fillId="2" borderId="0" xfId="0" applyFont="1" applyFill="1"/>
    <xf numFmtId="0" fontId="0" fillId="3" borderId="0" xfId="0" applyFill="1"/>
    <xf numFmtId="0" fontId="0" fillId="4" borderId="0" xfId="0" applyFill="1"/>
    <xf numFmtId="0" fontId="2" fillId="3" borderId="0" xfId="0" applyFont="1" applyFill="1"/>
    <xf numFmtId="0" fontId="2" fillId="4" borderId="0" xfId="0" applyFont="1" applyFill="1"/>
    <xf numFmtId="0" fontId="1" fillId="4" borderId="0" xfId="0" applyFont="1" applyFill="1"/>
    <xf numFmtId="0" fontId="1" fillId="0" borderId="0" xfId="0" applyFont="1" applyAlignment="1">
      <alignment horizontal="left"/>
    </xf>
    <xf numFmtId="0" fontId="0" fillId="5" borderId="0" xfId="0" applyFill="1"/>
    <xf numFmtId="0" fontId="12" fillId="0" borderId="0" xfId="0" applyFont="1"/>
    <xf numFmtId="0" fontId="1" fillId="3" borderId="0" xfId="0" applyFont="1" applyFill="1"/>
    <xf numFmtId="14" fontId="0" fillId="0" borderId="0" xfId="0" applyNumberForma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12</xdr:row>
      <xdr:rowOff>25400</xdr:rowOff>
    </xdr:from>
    <xdr:to>
      <xdr:col>1</xdr:col>
      <xdr:colOff>539750</xdr:colOff>
      <xdr:row>12</xdr:row>
      <xdr:rowOff>133350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B15CA312-A85A-7952-5DFA-844027957643}"/>
            </a:ext>
          </a:extLst>
        </xdr:cNvPr>
        <xdr:cNvSpPr/>
      </xdr:nvSpPr>
      <xdr:spPr>
        <a:xfrm>
          <a:off x="1212850" y="2349500"/>
          <a:ext cx="177800" cy="1079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717550</xdr:colOff>
      <xdr:row>12</xdr:row>
      <xdr:rowOff>38100</xdr:rowOff>
    </xdr:from>
    <xdr:to>
      <xdr:col>5</xdr:col>
      <xdr:colOff>895350</xdr:colOff>
      <xdr:row>12</xdr:row>
      <xdr:rowOff>146050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643C181D-5B3A-2B7D-0E68-E71B7E2B6272}"/>
            </a:ext>
          </a:extLst>
        </xdr:cNvPr>
        <xdr:cNvSpPr/>
      </xdr:nvSpPr>
      <xdr:spPr>
        <a:xfrm>
          <a:off x="5378450" y="2197100"/>
          <a:ext cx="177800" cy="1079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717550</xdr:colOff>
      <xdr:row>13</xdr:row>
      <xdr:rowOff>25400</xdr:rowOff>
    </xdr:from>
    <xdr:to>
      <xdr:col>5</xdr:col>
      <xdr:colOff>895350</xdr:colOff>
      <xdr:row>13</xdr:row>
      <xdr:rowOff>133350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3568357C-E517-6836-A04E-E97E25860EA7}"/>
            </a:ext>
          </a:extLst>
        </xdr:cNvPr>
        <xdr:cNvSpPr/>
      </xdr:nvSpPr>
      <xdr:spPr>
        <a:xfrm>
          <a:off x="5378450" y="2349500"/>
          <a:ext cx="177800" cy="1079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361950</xdr:colOff>
      <xdr:row>13</xdr:row>
      <xdr:rowOff>25400</xdr:rowOff>
    </xdr:from>
    <xdr:to>
      <xdr:col>1</xdr:col>
      <xdr:colOff>539750</xdr:colOff>
      <xdr:row>13</xdr:row>
      <xdr:rowOff>133350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2FBD2BB5-7257-CB06-AFB0-10C57DDFDAAD}"/>
            </a:ext>
          </a:extLst>
        </xdr:cNvPr>
        <xdr:cNvSpPr/>
      </xdr:nvSpPr>
      <xdr:spPr>
        <a:xfrm>
          <a:off x="1212850" y="2514600"/>
          <a:ext cx="177800" cy="1079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63500</xdr:colOff>
      <xdr:row>11</xdr:row>
      <xdr:rowOff>31750</xdr:rowOff>
    </xdr:from>
    <xdr:to>
      <xdr:col>0</xdr:col>
      <xdr:colOff>241300</xdr:colOff>
      <xdr:row>11</xdr:row>
      <xdr:rowOff>139700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2DD535C9-65D7-480C-BA51-77DE7FF8E908}"/>
            </a:ext>
          </a:extLst>
        </xdr:cNvPr>
        <xdr:cNvSpPr/>
      </xdr:nvSpPr>
      <xdr:spPr>
        <a:xfrm>
          <a:off x="63500" y="2190750"/>
          <a:ext cx="177800" cy="1079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rom-alm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1"/>
  <sheetViews>
    <sheetView tabSelected="1" zoomScale="150" zoomScaleNormal="100" workbookViewId="0">
      <selection activeCell="J3" sqref="J3"/>
    </sheetView>
  </sheetViews>
  <sheetFormatPr baseColWidth="10" defaultColWidth="11.125" defaultRowHeight="12.75" x14ac:dyDescent="0.2"/>
  <cols>
    <col min="1" max="1" width="11.125" customWidth="1"/>
    <col min="2" max="2" width="7.375" customWidth="1"/>
    <col min="3" max="3" width="16.25" customWidth="1"/>
    <col min="4" max="4" width="15.125" customWidth="1"/>
    <col min="5" max="5" width="11.125" customWidth="1"/>
    <col min="6" max="6" width="12" customWidth="1"/>
    <col min="7" max="7" width="11.75" customWidth="1"/>
    <col min="8" max="8" width="10.75" customWidth="1"/>
    <col min="9" max="9" width="21.125" customWidth="1"/>
  </cols>
  <sheetData>
    <row r="1" spans="1:11" ht="27.95" customHeight="1" x14ac:dyDescent="0.25">
      <c r="A1" s="3" t="s">
        <v>0</v>
      </c>
      <c r="I1" s="21">
        <v>43830</v>
      </c>
    </row>
    <row r="2" spans="1:11" ht="15" x14ac:dyDescent="0.2">
      <c r="A2" s="5" t="s">
        <v>1</v>
      </c>
      <c r="B2" s="6"/>
      <c r="C2" s="6"/>
    </row>
    <row r="3" spans="1:11" ht="18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11" x14ac:dyDescent="0.2">
      <c r="A5" s="4"/>
      <c r="B5" s="4"/>
      <c r="C5" s="4"/>
      <c r="D5" s="4"/>
      <c r="E5" s="4"/>
      <c r="F5" s="4"/>
      <c r="G5" s="4"/>
      <c r="H5" s="4"/>
      <c r="I5" s="4"/>
    </row>
    <row r="6" spans="1:11" x14ac:dyDescent="0.2">
      <c r="A6" s="7" t="s">
        <v>4</v>
      </c>
      <c r="B6" s="7"/>
      <c r="C6" s="7"/>
      <c r="D6" s="7"/>
      <c r="E6" s="7"/>
      <c r="F6" s="7"/>
      <c r="G6" s="8" t="s">
        <v>5</v>
      </c>
      <c r="H6" s="8"/>
      <c r="I6" s="7"/>
    </row>
    <row r="7" spans="1:11" ht="15" x14ac:dyDescent="0.2">
      <c r="A7" s="7" t="s">
        <v>6</v>
      </c>
      <c r="B7" s="7"/>
      <c r="C7" s="7"/>
      <c r="D7" s="7"/>
      <c r="E7" s="7"/>
      <c r="F7" s="7"/>
      <c r="G7" s="9" t="s">
        <v>7</v>
      </c>
      <c r="H7" s="7"/>
      <c r="I7" s="7"/>
    </row>
    <row r="8" spans="1:11" ht="14.25" x14ac:dyDescent="0.2">
      <c r="A8" s="7" t="s">
        <v>8</v>
      </c>
      <c r="B8" s="7"/>
      <c r="C8" s="7"/>
      <c r="D8" s="7"/>
      <c r="E8" s="10"/>
      <c r="F8" s="7"/>
      <c r="G8" s="11" t="s">
        <v>9</v>
      </c>
      <c r="H8" s="7"/>
      <c r="I8" s="7"/>
    </row>
    <row r="9" spans="1:11" ht="14.25" x14ac:dyDescent="0.2">
      <c r="A9" s="7"/>
      <c r="B9" s="7"/>
      <c r="C9" s="7"/>
      <c r="D9" s="7"/>
      <c r="E9" s="10"/>
      <c r="F9" s="7"/>
      <c r="G9" s="11" t="s">
        <v>10</v>
      </c>
      <c r="H9" s="7"/>
      <c r="I9" s="7"/>
    </row>
    <row r="10" spans="1:11" x14ac:dyDescent="0.2">
      <c r="A10" s="7" t="s">
        <v>11</v>
      </c>
      <c r="B10" s="7"/>
      <c r="C10" s="7"/>
      <c r="D10" s="7"/>
      <c r="E10" s="10" t="s">
        <v>12</v>
      </c>
      <c r="F10" s="7"/>
      <c r="G10" s="7"/>
      <c r="H10" s="7"/>
      <c r="I10" s="7"/>
    </row>
    <row r="11" spans="1:11" x14ac:dyDescent="0.2">
      <c r="A11" s="7" t="s">
        <v>13</v>
      </c>
      <c r="B11" s="7"/>
      <c r="C11" s="7"/>
      <c r="D11" s="7"/>
      <c r="E11" s="10"/>
      <c r="F11" s="7"/>
      <c r="G11" s="7"/>
      <c r="H11" s="7"/>
      <c r="I11" s="7"/>
    </row>
    <row r="12" spans="1:11" x14ac:dyDescent="0.2">
      <c r="A12" s="19" t="s">
        <v>14</v>
      </c>
      <c r="B12" s="19"/>
      <c r="C12" s="19"/>
      <c r="D12" s="19"/>
      <c r="E12" s="19"/>
      <c r="F12" s="19"/>
    </row>
    <row r="13" spans="1:11" x14ac:dyDescent="0.2">
      <c r="A13" t="s">
        <v>15</v>
      </c>
      <c r="C13" s="4" t="s">
        <v>16</v>
      </c>
      <c r="G13" s="4" t="s">
        <v>17</v>
      </c>
    </row>
    <row r="14" spans="1:11" x14ac:dyDescent="0.2">
      <c r="C14" s="4" t="s">
        <v>18</v>
      </c>
      <c r="G14" s="4" t="s">
        <v>19</v>
      </c>
    </row>
    <row r="15" spans="1:11" x14ac:dyDescent="0.2">
      <c r="A15" t="s">
        <v>20</v>
      </c>
    </row>
    <row r="16" spans="1:11" x14ac:dyDescent="0.2">
      <c r="A16" s="4" t="s">
        <v>21</v>
      </c>
    </row>
    <row r="17" spans="1:9" x14ac:dyDescent="0.2">
      <c r="A17" s="10" t="s">
        <v>22</v>
      </c>
      <c r="B17" s="7"/>
      <c r="C17" s="7"/>
      <c r="D17" s="7"/>
      <c r="E17" s="7"/>
      <c r="F17" s="7"/>
      <c r="G17" s="7"/>
      <c r="H17" s="7"/>
      <c r="I17" s="7"/>
    </row>
    <row r="18" spans="1:9" x14ac:dyDescent="0.2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2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">
      <c r="A20" s="7"/>
      <c r="B20" s="7"/>
      <c r="C20" s="7"/>
      <c r="D20" s="7"/>
      <c r="E20" s="7"/>
      <c r="F20" s="7"/>
      <c r="G20" s="7"/>
      <c r="H20" s="7"/>
      <c r="I20" s="7"/>
    </row>
    <row r="22" spans="1:9" x14ac:dyDescent="0.2">
      <c r="A22" s="1" t="s">
        <v>23</v>
      </c>
      <c r="B22" s="1"/>
    </row>
    <row r="23" spans="1:9" x14ac:dyDescent="0.2">
      <c r="A23" s="12" t="s">
        <v>24</v>
      </c>
      <c r="B23" s="12"/>
      <c r="C23" s="12"/>
      <c r="D23" s="12"/>
      <c r="E23" s="12"/>
      <c r="F23" s="12"/>
      <c r="G23" s="12"/>
      <c r="H23" s="12"/>
      <c r="I23" s="12"/>
    </row>
    <row r="24" spans="1:9" x14ac:dyDescent="0.2">
      <c r="A24" s="4" t="s">
        <v>25</v>
      </c>
      <c r="D24" t="s">
        <v>26</v>
      </c>
      <c r="F24" s="4" t="s">
        <v>27</v>
      </c>
      <c r="H24" s="4" t="s">
        <v>28</v>
      </c>
    </row>
    <row r="25" spans="1:9" x14ac:dyDescent="0.2">
      <c r="F25">
        <v>0</v>
      </c>
      <c r="H25">
        <f t="shared" ref="H25:H28" si="0">SUM(F25*70%)</f>
        <v>0</v>
      </c>
    </row>
    <row r="26" spans="1:9" x14ac:dyDescent="0.2">
      <c r="F26">
        <v>0</v>
      </c>
      <c r="H26">
        <f t="shared" si="0"/>
        <v>0</v>
      </c>
    </row>
    <row r="27" spans="1:9" x14ac:dyDescent="0.2">
      <c r="F27">
        <v>0</v>
      </c>
      <c r="H27">
        <f t="shared" si="0"/>
        <v>0</v>
      </c>
    </row>
    <row r="28" spans="1:9" x14ac:dyDescent="0.2">
      <c r="F28">
        <v>0</v>
      </c>
      <c r="H28">
        <f t="shared" si="0"/>
        <v>0</v>
      </c>
    </row>
    <row r="29" spans="1:9" x14ac:dyDescent="0.2">
      <c r="A29" s="13" t="s">
        <v>29</v>
      </c>
      <c r="B29" s="13"/>
      <c r="C29" s="13"/>
      <c r="D29" s="13"/>
      <c r="E29" s="13"/>
      <c r="F29" s="13"/>
      <c r="G29" s="13"/>
      <c r="H29" s="13"/>
      <c r="I29" s="13">
        <f>SUM(H25:H28)</f>
        <v>0</v>
      </c>
    </row>
    <row r="31" spans="1:9" x14ac:dyDescent="0.2">
      <c r="A31" s="1" t="s">
        <v>30</v>
      </c>
      <c r="B31" s="1"/>
      <c r="C31" s="1"/>
      <c r="D31" s="1"/>
    </row>
    <row r="32" spans="1:9" x14ac:dyDescent="0.2">
      <c r="A32" s="14" t="s">
        <v>31</v>
      </c>
      <c r="B32" s="12"/>
      <c r="C32" s="12"/>
      <c r="D32" s="12"/>
      <c r="E32" s="12"/>
      <c r="F32" s="12"/>
      <c r="G32" s="12"/>
      <c r="H32" s="12"/>
      <c r="I32" s="12"/>
    </row>
    <row r="33" spans="1:9" x14ac:dyDescent="0.2">
      <c r="A33" s="4" t="s">
        <v>25</v>
      </c>
      <c r="D33" s="4"/>
      <c r="F33" s="4" t="s">
        <v>27</v>
      </c>
      <c r="H33" s="4" t="s">
        <v>28</v>
      </c>
    </row>
    <row r="34" spans="1:9" x14ac:dyDescent="0.2">
      <c r="A34" s="4"/>
      <c r="D34" s="4"/>
      <c r="F34">
        <v>0</v>
      </c>
      <c r="H34">
        <f t="shared" ref="H34:H36" si="1">SUM(F34*50%)</f>
        <v>0</v>
      </c>
    </row>
    <row r="35" spans="1:9" x14ac:dyDescent="0.2">
      <c r="F35">
        <v>0</v>
      </c>
      <c r="H35">
        <f t="shared" si="1"/>
        <v>0</v>
      </c>
    </row>
    <row r="36" spans="1:9" x14ac:dyDescent="0.2">
      <c r="F36">
        <v>0</v>
      </c>
      <c r="H36">
        <f t="shared" si="1"/>
        <v>0</v>
      </c>
    </row>
    <row r="37" spans="1:9" x14ac:dyDescent="0.2">
      <c r="A37" s="15" t="s">
        <v>29</v>
      </c>
      <c r="B37" s="13"/>
      <c r="C37" s="13"/>
      <c r="D37" s="13"/>
      <c r="E37" s="13"/>
      <c r="F37" s="13"/>
      <c r="G37" s="13"/>
      <c r="H37" s="13"/>
      <c r="I37" s="13">
        <f>SUM(H34:H36)</f>
        <v>0</v>
      </c>
    </row>
    <row r="39" spans="1:9" x14ac:dyDescent="0.2">
      <c r="A39" s="1" t="s">
        <v>32</v>
      </c>
      <c r="B39" s="1"/>
      <c r="C39" s="1"/>
      <c r="D39" s="1"/>
    </row>
    <row r="40" spans="1:9" x14ac:dyDescent="0.2">
      <c r="A40" s="14" t="s">
        <v>33</v>
      </c>
      <c r="B40" s="12"/>
      <c r="C40" s="12"/>
      <c r="D40" s="12"/>
      <c r="E40" s="12"/>
      <c r="F40" s="12"/>
      <c r="G40" s="12"/>
      <c r="H40" s="12"/>
      <c r="I40" s="12"/>
    </row>
    <row r="41" spans="1:9" x14ac:dyDescent="0.2">
      <c r="A41" s="4" t="s">
        <v>34</v>
      </c>
      <c r="D41" s="4"/>
      <c r="E41" s="4" t="s">
        <v>35</v>
      </c>
      <c r="F41" s="4" t="s">
        <v>36</v>
      </c>
      <c r="G41" s="4" t="s">
        <v>37</v>
      </c>
      <c r="H41" s="4" t="s">
        <v>38</v>
      </c>
    </row>
    <row r="42" spans="1:9" x14ac:dyDescent="0.2">
      <c r="A42" s="4"/>
      <c r="D42" s="4"/>
      <c r="E42" s="4"/>
      <c r="F42" s="4"/>
      <c r="G42">
        <v>150</v>
      </c>
      <c r="H42">
        <f t="shared" ref="H42:H44" si="2">SUM(F42*G42)</f>
        <v>0</v>
      </c>
    </row>
    <row r="43" spans="1:9" x14ac:dyDescent="0.2">
      <c r="G43">
        <v>150</v>
      </c>
      <c r="H43">
        <f t="shared" si="2"/>
        <v>0</v>
      </c>
    </row>
    <row r="44" spans="1:9" x14ac:dyDescent="0.2">
      <c r="G44">
        <v>150</v>
      </c>
      <c r="H44">
        <f t="shared" si="2"/>
        <v>0</v>
      </c>
    </row>
    <row r="45" spans="1:9" x14ac:dyDescent="0.2">
      <c r="A45" s="15" t="s">
        <v>29</v>
      </c>
      <c r="B45" s="13"/>
      <c r="C45" s="13"/>
      <c r="D45" s="13"/>
      <c r="E45" s="13"/>
      <c r="F45" s="13"/>
      <c r="G45" s="13"/>
      <c r="H45" s="13"/>
      <c r="I45" s="13">
        <f>SUM(H42:H44)</f>
        <v>0</v>
      </c>
    </row>
    <row r="47" spans="1:9" x14ac:dyDescent="0.2">
      <c r="A47" s="1" t="s">
        <v>39</v>
      </c>
      <c r="B47" s="1"/>
      <c r="C47" s="1"/>
      <c r="D47" s="1"/>
      <c r="E47" s="1"/>
      <c r="F47" s="1"/>
      <c r="G47" s="1"/>
      <c r="H47" s="1"/>
      <c r="I47" s="1"/>
    </row>
    <row r="48" spans="1:9" x14ac:dyDescent="0.2">
      <c r="A48" s="14" t="s">
        <v>40</v>
      </c>
      <c r="B48" s="12"/>
      <c r="C48" s="12"/>
      <c r="D48" s="12"/>
      <c r="E48" s="12"/>
      <c r="F48" s="12"/>
      <c r="G48" s="12"/>
      <c r="H48" s="12"/>
      <c r="I48" s="12"/>
    </row>
    <row r="49" spans="1:9" x14ac:dyDescent="0.2">
      <c r="A49" s="4" t="s">
        <v>25</v>
      </c>
      <c r="D49" s="4"/>
      <c r="F49" s="4" t="s">
        <v>27</v>
      </c>
      <c r="H49" s="4" t="s">
        <v>28</v>
      </c>
      <c r="I49" s="1"/>
    </row>
    <row r="50" spans="1:9" x14ac:dyDescent="0.2">
      <c r="F50">
        <v>0</v>
      </c>
      <c r="H50">
        <f>SUM(F50*40%)</f>
        <v>0</v>
      </c>
      <c r="I50" s="1"/>
    </row>
    <row r="51" spans="1:9" x14ac:dyDescent="0.2">
      <c r="F51">
        <v>0</v>
      </c>
      <c r="H51">
        <f t="shared" ref="H51:H52" si="3">SUM(F51*40%)</f>
        <v>0</v>
      </c>
      <c r="I51" s="1"/>
    </row>
    <row r="52" spans="1:9" x14ac:dyDescent="0.2">
      <c r="F52">
        <v>0</v>
      </c>
      <c r="H52">
        <f t="shared" si="3"/>
        <v>0</v>
      </c>
      <c r="I52" s="1"/>
    </row>
    <row r="53" spans="1:9" x14ac:dyDescent="0.2">
      <c r="A53" s="15" t="s">
        <v>29</v>
      </c>
      <c r="B53" s="13"/>
      <c r="C53" s="13"/>
      <c r="D53" s="13"/>
      <c r="E53" s="13"/>
      <c r="F53" s="13"/>
      <c r="G53" s="13"/>
      <c r="H53" s="13"/>
      <c r="I53" s="13">
        <f>SUM(H50:H52)</f>
        <v>0</v>
      </c>
    </row>
    <row r="55" spans="1:9" x14ac:dyDescent="0.2">
      <c r="A55" s="1" t="s">
        <v>41</v>
      </c>
      <c r="B55" s="1"/>
    </row>
    <row r="56" spans="1:9" x14ac:dyDescent="0.2">
      <c r="A56" s="14" t="s">
        <v>42</v>
      </c>
      <c r="B56" s="12"/>
      <c r="C56" s="12"/>
      <c r="D56" s="12"/>
      <c r="E56" s="12"/>
      <c r="F56" s="12"/>
      <c r="G56" s="12"/>
      <c r="H56" s="12"/>
      <c r="I56" s="12"/>
    </row>
    <row r="57" spans="1:9" x14ac:dyDescent="0.2">
      <c r="A57" s="4" t="s">
        <v>25</v>
      </c>
      <c r="D57" t="s">
        <v>43</v>
      </c>
      <c r="E57" t="s">
        <v>37</v>
      </c>
      <c r="F57" s="4"/>
      <c r="H57" s="4" t="s">
        <v>28</v>
      </c>
    </row>
    <row r="58" spans="1:9" x14ac:dyDescent="0.2">
      <c r="A58" s="4"/>
      <c r="D58">
        <v>0</v>
      </c>
      <c r="E58" s="4">
        <v>100</v>
      </c>
      <c r="F58" s="4"/>
      <c r="H58">
        <f t="shared" ref="H58:H59" si="4">SUM(E58*D58)</f>
        <v>0</v>
      </c>
    </row>
    <row r="59" spans="1:9" x14ac:dyDescent="0.2">
      <c r="A59" s="4"/>
      <c r="D59">
        <v>0</v>
      </c>
      <c r="E59" s="4">
        <v>100</v>
      </c>
      <c r="F59" s="4"/>
      <c r="H59">
        <f t="shared" si="4"/>
        <v>0</v>
      </c>
    </row>
    <row r="60" spans="1:9" x14ac:dyDescent="0.2">
      <c r="A60" t="s">
        <v>26</v>
      </c>
      <c r="D60">
        <v>0</v>
      </c>
      <c r="E60" s="4">
        <v>100</v>
      </c>
      <c r="H60">
        <f>SUM(E60*D60)</f>
        <v>0</v>
      </c>
    </row>
    <row r="61" spans="1:9" x14ac:dyDescent="0.2">
      <c r="D61">
        <v>0</v>
      </c>
      <c r="E61" s="4">
        <v>100</v>
      </c>
      <c r="H61">
        <f>SUM(E61*D61)</f>
        <v>0</v>
      </c>
    </row>
    <row r="62" spans="1:9" x14ac:dyDescent="0.2">
      <c r="A62" s="13" t="s">
        <v>44</v>
      </c>
      <c r="B62" s="13"/>
      <c r="C62" s="13"/>
      <c r="D62" s="13"/>
      <c r="E62" s="13"/>
      <c r="F62" s="13"/>
      <c r="G62" s="13"/>
      <c r="H62" s="13" t="s">
        <v>26</v>
      </c>
      <c r="I62" s="13">
        <f>SUM(H58:H61)</f>
        <v>0</v>
      </c>
    </row>
    <row r="64" spans="1:9" x14ac:dyDescent="0.2">
      <c r="A64" s="1" t="s">
        <v>72</v>
      </c>
      <c r="B64" s="1"/>
    </row>
    <row r="65" spans="1:9" x14ac:dyDescent="0.2">
      <c r="A65" s="14" t="s">
        <v>74</v>
      </c>
      <c r="B65" s="14"/>
      <c r="C65" s="14"/>
      <c r="D65" s="14"/>
      <c r="E65" s="14"/>
      <c r="F65" s="14"/>
      <c r="G65" s="14"/>
      <c r="H65" s="14"/>
      <c r="I65" s="14"/>
    </row>
    <row r="66" spans="1:9" x14ac:dyDescent="0.2">
      <c r="A66" s="4" t="s">
        <v>25</v>
      </c>
      <c r="D66" t="s">
        <v>43</v>
      </c>
      <c r="E66" t="s">
        <v>37</v>
      </c>
      <c r="F66" s="4"/>
      <c r="H66" s="4" t="s">
        <v>28</v>
      </c>
    </row>
    <row r="67" spans="1:9" x14ac:dyDescent="0.2">
      <c r="A67" t="s">
        <v>26</v>
      </c>
      <c r="D67">
        <v>0</v>
      </c>
      <c r="E67" s="4">
        <v>150</v>
      </c>
      <c r="H67">
        <f>SUM(E67*D67)</f>
        <v>0</v>
      </c>
    </row>
    <row r="68" spans="1:9" x14ac:dyDescent="0.2">
      <c r="D68">
        <v>0</v>
      </c>
      <c r="E68" s="4">
        <v>150</v>
      </c>
      <c r="H68">
        <f>SUM(E68*D68)</f>
        <v>0</v>
      </c>
    </row>
    <row r="69" spans="1:9" x14ac:dyDescent="0.2">
      <c r="D69">
        <v>0</v>
      </c>
      <c r="E69" s="4">
        <v>150</v>
      </c>
      <c r="H69">
        <f>SUM(E69*D69)</f>
        <v>0</v>
      </c>
    </row>
    <row r="70" spans="1:9" x14ac:dyDescent="0.2">
      <c r="A70" s="13" t="s">
        <v>44</v>
      </c>
      <c r="B70" s="13"/>
      <c r="C70" s="13"/>
      <c r="D70" s="13"/>
      <c r="E70" s="13"/>
      <c r="F70" s="13"/>
      <c r="G70" s="13"/>
      <c r="H70" s="13" t="s">
        <v>26</v>
      </c>
      <c r="I70" s="13">
        <f>SUM(H67:H69)</f>
        <v>0</v>
      </c>
    </row>
    <row r="72" spans="1:9" x14ac:dyDescent="0.2">
      <c r="A72" s="1" t="s">
        <v>73</v>
      </c>
      <c r="B72" s="1"/>
    </row>
    <row r="73" spans="1:9" x14ac:dyDescent="0.2">
      <c r="A73" s="14" t="s">
        <v>42</v>
      </c>
      <c r="B73" s="14"/>
      <c r="C73" s="14"/>
      <c r="D73" s="14"/>
      <c r="E73" s="14"/>
      <c r="F73" s="14"/>
      <c r="G73" s="14"/>
      <c r="H73" s="14"/>
      <c r="I73" s="14"/>
    </row>
    <row r="74" spans="1:9" x14ac:dyDescent="0.2">
      <c r="A74" s="4" t="s">
        <v>25</v>
      </c>
      <c r="D74" t="s">
        <v>43</v>
      </c>
      <c r="E74" t="s">
        <v>37</v>
      </c>
      <c r="F74" s="4"/>
      <c r="H74" s="4" t="s">
        <v>28</v>
      </c>
    </row>
    <row r="75" spans="1:9" x14ac:dyDescent="0.2">
      <c r="A75" t="s">
        <v>26</v>
      </c>
      <c r="D75">
        <v>0</v>
      </c>
      <c r="E75" s="4">
        <v>100</v>
      </c>
      <c r="H75">
        <f>SUM(E75*D75)</f>
        <v>0</v>
      </c>
    </row>
    <row r="76" spans="1:9" x14ac:dyDescent="0.2">
      <c r="D76">
        <v>0</v>
      </c>
      <c r="E76" s="4">
        <v>100</v>
      </c>
      <c r="H76">
        <f>SUM(E76*D76)</f>
        <v>0</v>
      </c>
    </row>
    <row r="77" spans="1:9" x14ac:dyDescent="0.2">
      <c r="D77">
        <v>0</v>
      </c>
      <c r="E77" s="4">
        <v>100</v>
      </c>
      <c r="H77">
        <f>SUM(E77*D77)</f>
        <v>0</v>
      </c>
    </row>
    <row r="78" spans="1:9" x14ac:dyDescent="0.2">
      <c r="A78" s="13" t="s">
        <v>44</v>
      </c>
      <c r="B78" s="13"/>
      <c r="C78" s="13"/>
      <c r="D78" s="13"/>
      <c r="E78" s="13"/>
      <c r="F78" s="13"/>
      <c r="G78" s="13"/>
      <c r="H78" s="13" t="s">
        <v>26</v>
      </c>
      <c r="I78" s="13">
        <f>SUM(H75:H77)</f>
        <v>0</v>
      </c>
    </row>
    <row r="81" spans="1:9" x14ac:dyDescent="0.2">
      <c r="A81" s="1" t="s">
        <v>45</v>
      </c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4" t="s">
        <v>40</v>
      </c>
      <c r="B82" s="12"/>
      <c r="C82" s="12"/>
      <c r="D82" s="12"/>
      <c r="E82" s="12"/>
      <c r="F82" s="12"/>
      <c r="G82" s="12"/>
      <c r="H82" s="12"/>
      <c r="I82" s="12"/>
    </row>
    <row r="83" spans="1:9" x14ac:dyDescent="0.2">
      <c r="A83" s="4" t="s">
        <v>25</v>
      </c>
      <c r="D83" s="4"/>
      <c r="F83" s="4" t="s">
        <v>27</v>
      </c>
      <c r="H83" s="4" t="s">
        <v>28</v>
      </c>
      <c r="I83" s="1"/>
    </row>
    <row r="84" spans="1:9" x14ac:dyDescent="0.2">
      <c r="F84">
        <v>0</v>
      </c>
      <c r="H84">
        <f>SUM(F84*40%)</f>
        <v>0</v>
      </c>
      <c r="I84" s="1"/>
    </row>
    <row r="85" spans="1:9" x14ac:dyDescent="0.2">
      <c r="F85">
        <v>0</v>
      </c>
      <c r="H85">
        <f t="shared" ref="H85:H86" si="5">SUM(F85*40%)</f>
        <v>0</v>
      </c>
      <c r="I85" s="1"/>
    </row>
    <row r="86" spans="1:9" x14ac:dyDescent="0.2">
      <c r="F86">
        <v>0</v>
      </c>
      <c r="H86">
        <f t="shared" si="5"/>
        <v>0</v>
      </c>
      <c r="I86" s="1"/>
    </row>
    <row r="87" spans="1:9" x14ac:dyDescent="0.2">
      <c r="A87" s="15" t="s">
        <v>29</v>
      </c>
      <c r="B87" s="13"/>
      <c r="C87" s="13"/>
      <c r="D87" s="13"/>
      <c r="E87" s="13"/>
      <c r="F87" s="13"/>
      <c r="G87" s="13"/>
      <c r="H87" s="13"/>
      <c r="I87" s="13">
        <f>SUM(H84:H86)</f>
        <v>0</v>
      </c>
    </row>
    <row r="88" spans="1:9" x14ac:dyDescent="0.2">
      <c r="A88" s="4"/>
    </row>
    <row r="89" spans="1:9" x14ac:dyDescent="0.2">
      <c r="A89" s="1" t="s">
        <v>75</v>
      </c>
    </row>
    <row r="90" spans="1:9" x14ac:dyDescent="0.2">
      <c r="A90" s="14" t="s">
        <v>46</v>
      </c>
      <c r="B90" s="12"/>
      <c r="C90" s="12"/>
      <c r="D90" s="12"/>
      <c r="E90" s="12"/>
      <c r="F90" s="12"/>
      <c r="G90" s="12"/>
      <c r="H90" s="12"/>
      <c r="I90" s="12"/>
    </row>
    <row r="91" spans="1:9" x14ac:dyDescent="0.2">
      <c r="A91" s="4" t="s">
        <v>25</v>
      </c>
      <c r="F91" s="4" t="s">
        <v>27</v>
      </c>
      <c r="H91" s="4" t="s">
        <v>28</v>
      </c>
    </row>
    <row r="92" spans="1:9" x14ac:dyDescent="0.2">
      <c r="A92" s="4"/>
      <c r="F92">
        <v>0</v>
      </c>
      <c r="H92">
        <f t="shared" ref="H92:H94" si="6">SUM(F92*40%)</f>
        <v>0</v>
      </c>
    </row>
    <row r="93" spans="1:9" x14ac:dyDescent="0.2">
      <c r="F93">
        <v>0</v>
      </c>
      <c r="H93">
        <f t="shared" si="6"/>
        <v>0</v>
      </c>
    </row>
    <row r="94" spans="1:9" s="2" customFormat="1" x14ac:dyDescent="0.2">
      <c r="A94"/>
      <c r="B94"/>
      <c r="C94"/>
      <c r="D94"/>
      <c r="E94"/>
      <c r="F94">
        <v>0</v>
      </c>
      <c r="G94"/>
      <c r="H94">
        <f t="shared" si="6"/>
        <v>0</v>
      </c>
      <c r="I94"/>
    </row>
    <row r="95" spans="1:9" s="2" customFormat="1" x14ac:dyDescent="0.2">
      <c r="A95" s="15" t="s">
        <v>29</v>
      </c>
      <c r="B95" s="13"/>
      <c r="C95" s="13"/>
      <c r="D95" s="13"/>
      <c r="E95" s="13"/>
      <c r="F95" s="13"/>
      <c r="G95" s="13"/>
      <c r="H95" s="13"/>
      <c r="I95" s="13">
        <f>SUM(H93:H94)</f>
        <v>0</v>
      </c>
    </row>
    <row r="96" spans="1:9" s="2" customFormat="1" x14ac:dyDescent="0.2">
      <c r="A96"/>
      <c r="B96"/>
      <c r="C96"/>
      <c r="D96"/>
      <c r="E96"/>
      <c r="F96"/>
      <c r="G96"/>
      <c r="H96"/>
      <c r="I96"/>
    </row>
    <row r="97" spans="1:9" x14ac:dyDescent="0.2">
      <c r="A97" s="17" t="s">
        <v>47</v>
      </c>
      <c r="B97" s="1"/>
      <c r="C97" s="1"/>
    </row>
    <row r="98" spans="1:9" x14ac:dyDescent="0.2">
      <c r="A98" s="14" t="s">
        <v>48</v>
      </c>
      <c r="B98" s="12"/>
      <c r="C98" s="12"/>
      <c r="D98" s="12"/>
      <c r="E98" s="12"/>
      <c r="F98" s="12"/>
      <c r="G98" s="12"/>
      <c r="H98" s="12"/>
      <c r="I98" s="12"/>
    </row>
    <row r="99" spans="1:9" x14ac:dyDescent="0.2">
      <c r="A99" s="4" t="s">
        <v>25</v>
      </c>
      <c r="D99" s="4" t="s">
        <v>49</v>
      </c>
      <c r="E99" t="s">
        <v>37</v>
      </c>
      <c r="F99" s="4"/>
      <c r="H99" s="4" t="s">
        <v>28</v>
      </c>
    </row>
    <row r="100" spans="1:9" x14ac:dyDescent="0.2">
      <c r="A100" t="s">
        <v>26</v>
      </c>
      <c r="D100">
        <v>0</v>
      </c>
      <c r="E100" s="4">
        <v>1000</v>
      </c>
      <c r="H100">
        <f>SUM(D100*E100)</f>
        <v>0</v>
      </c>
    </row>
    <row r="101" spans="1:9" x14ac:dyDescent="0.2">
      <c r="A101" t="s">
        <v>26</v>
      </c>
      <c r="D101">
        <v>0</v>
      </c>
      <c r="E101" s="4">
        <v>1000</v>
      </c>
      <c r="H101">
        <f t="shared" ref="H101" si="7">SUM(D101*E101)</f>
        <v>0</v>
      </c>
    </row>
    <row r="102" spans="1:9" x14ac:dyDescent="0.2">
      <c r="A102" s="13" t="s">
        <v>44</v>
      </c>
      <c r="B102" s="13"/>
      <c r="C102" s="13"/>
      <c r="D102" s="13"/>
      <c r="E102" s="13"/>
      <c r="F102" s="13"/>
      <c r="G102" s="13"/>
      <c r="H102" s="13" t="s">
        <v>26</v>
      </c>
      <c r="I102" s="13">
        <f>SUM(H100:H101)</f>
        <v>0</v>
      </c>
    </row>
    <row r="103" spans="1:9" x14ac:dyDescent="0.2">
      <c r="A103" s="4"/>
    </row>
    <row r="104" spans="1:9" x14ac:dyDescent="0.2">
      <c r="A104" s="1" t="s">
        <v>50</v>
      </c>
      <c r="B104" s="1"/>
    </row>
    <row r="105" spans="1:9" x14ac:dyDescent="0.2">
      <c r="A105" s="14" t="s">
        <v>51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2">
      <c r="A106" s="4" t="s">
        <v>25</v>
      </c>
      <c r="D106" t="s">
        <v>43</v>
      </c>
      <c r="E106" t="s">
        <v>37</v>
      </c>
      <c r="F106" s="4"/>
      <c r="H106" s="4" t="s">
        <v>28</v>
      </c>
    </row>
    <row r="107" spans="1:9" x14ac:dyDescent="0.2">
      <c r="A107" t="s">
        <v>26</v>
      </c>
      <c r="D107">
        <v>0</v>
      </c>
      <c r="E107" s="4">
        <v>500</v>
      </c>
      <c r="H107">
        <f>SUM(E107*D107)</f>
        <v>0</v>
      </c>
    </row>
    <row r="108" spans="1:9" x14ac:dyDescent="0.2">
      <c r="D108">
        <v>0</v>
      </c>
      <c r="E108" s="4">
        <v>500</v>
      </c>
      <c r="H108">
        <f>SUM(E108*D108)</f>
        <v>0</v>
      </c>
    </row>
    <row r="109" spans="1:9" x14ac:dyDescent="0.2">
      <c r="A109" s="13" t="s">
        <v>44</v>
      </c>
      <c r="B109" s="13"/>
      <c r="C109" s="13"/>
      <c r="D109" s="13"/>
      <c r="E109" s="13"/>
      <c r="F109" s="13"/>
      <c r="G109" s="13"/>
      <c r="H109" s="13" t="s">
        <v>26</v>
      </c>
      <c r="I109" s="13">
        <f>SUM(H107:H108)</f>
        <v>0</v>
      </c>
    </row>
    <row r="111" spans="1:9" x14ac:dyDescent="0.2">
      <c r="A111" s="1" t="s">
        <v>52</v>
      </c>
      <c r="B111" s="1"/>
    </row>
    <row r="112" spans="1:9" x14ac:dyDescent="0.2">
      <c r="A112" s="14" t="s">
        <v>53</v>
      </c>
      <c r="B112" s="14"/>
      <c r="C112" s="14"/>
      <c r="D112" s="14"/>
      <c r="E112" s="14"/>
      <c r="F112" s="14"/>
      <c r="G112" s="14"/>
      <c r="H112" s="14"/>
      <c r="I112" s="14"/>
    </row>
    <row r="113" spans="1:9" s="2" customFormat="1" x14ac:dyDescent="0.2">
      <c r="A113" s="4" t="s">
        <v>25</v>
      </c>
      <c r="B113"/>
      <c r="C113"/>
      <c r="D113" t="s">
        <v>43</v>
      </c>
      <c r="E113" t="s">
        <v>37</v>
      </c>
      <c r="F113" s="4"/>
      <c r="G113"/>
      <c r="H113" s="4" t="s">
        <v>28</v>
      </c>
      <c r="I113"/>
    </row>
    <row r="114" spans="1:9" x14ac:dyDescent="0.2">
      <c r="A114" t="s">
        <v>26</v>
      </c>
      <c r="D114">
        <v>0</v>
      </c>
      <c r="E114" s="4">
        <v>250</v>
      </c>
      <c r="H114">
        <f>SUM(E114*D114)</f>
        <v>0</v>
      </c>
    </row>
    <row r="115" spans="1:9" x14ac:dyDescent="0.2">
      <c r="D115">
        <v>0</v>
      </c>
      <c r="E115" s="4">
        <v>250</v>
      </c>
      <c r="H115">
        <f>SUM(E115*D115)</f>
        <v>0</v>
      </c>
    </row>
    <row r="116" spans="1:9" x14ac:dyDescent="0.2">
      <c r="A116" s="13" t="s">
        <v>44</v>
      </c>
      <c r="B116" s="13"/>
      <c r="C116" s="13"/>
      <c r="D116" s="13"/>
      <c r="E116" s="13"/>
      <c r="F116" s="13"/>
      <c r="G116" s="13"/>
      <c r="H116" s="13" t="s">
        <v>26</v>
      </c>
      <c r="I116" s="13">
        <f>SUM(H114:H115)</f>
        <v>0</v>
      </c>
    </row>
    <row r="118" spans="1:9" x14ac:dyDescent="0.2">
      <c r="A118" s="1" t="s">
        <v>54</v>
      </c>
      <c r="B118" s="1"/>
      <c r="C118" s="1"/>
    </row>
    <row r="119" spans="1:9" x14ac:dyDescent="0.2">
      <c r="A119" s="14" t="s">
        <v>55</v>
      </c>
      <c r="B119" s="12"/>
      <c r="C119" s="12"/>
      <c r="D119" s="12"/>
      <c r="E119" s="12"/>
      <c r="F119" s="12"/>
      <c r="G119" s="12"/>
      <c r="H119" s="12"/>
      <c r="I119" s="12"/>
    </row>
    <row r="120" spans="1:9" x14ac:dyDescent="0.2">
      <c r="A120" s="4" t="s">
        <v>25</v>
      </c>
      <c r="F120" s="4" t="s">
        <v>27</v>
      </c>
      <c r="H120" s="4" t="s">
        <v>28</v>
      </c>
      <c r="I120" t="s">
        <v>26</v>
      </c>
    </row>
    <row r="121" spans="1:9" x14ac:dyDescent="0.2">
      <c r="A121" s="4"/>
      <c r="F121">
        <v>0</v>
      </c>
      <c r="H121">
        <f t="shared" ref="H121:H123" si="8">SUM(F121*60%)</f>
        <v>0</v>
      </c>
    </row>
    <row r="122" spans="1:9" x14ac:dyDescent="0.2">
      <c r="A122" s="4"/>
      <c r="F122">
        <v>0</v>
      </c>
      <c r="H122">
        <f t="shared" si="8"/>
        <v>0</v>
      </c>
    </row>
    <row r="123" spans="1:9" x14ac:dyDescent="0.2">
      <c r="A123" t="s">
        <v>26</v>
      </c>
      <c r="F123">
        <v>0</v>
      </c>
      <c r="H123">
        <f t="shared" si="8"/>
        <v>0</v>
      </c>
    </row>
    <row r="124" spans="1:9" x14ac:dyDescent="0.2">
      <c r="F124">
        <v>0</v>
      </c>
      <c r="H124">
        <f t="shared" ref="H124" si="9">SUM(F124*60%)</f>
        <v>0</v>
      </c>
    </row>
    <row r="125" spans="1:9" x14ac:dyDescent="0.2">
      <c r="A125" s="13" t="s">
        <v>29</v>
      </c>
      <c r="B125" s="13"/>
      <c r="C125" s="13"/>
      <c r="D125" s="13"/>
      <c r="E125" s="13"/>
      <c r="F125" s="13"/>
      <c r="G125" s="13"/>
      <c r="H125" s="13" t="s">
        <v>26</v>
      </c>
      <c r="I125" s="13">
        <f>SUM(H121:H125)</f>
        <v>0</v>
      </c>
    </row>
    <row r="127" spans="1:9" x14ac:dyDescent="0.2">
      <c r="A127" s="1" t="s">
        <v>71</v>
      </c>
      <c r="B127" s="1"/>
      <c r="C127" s="1"/>
    </row>
    <row r="128" spans="1:9" x14ac:dyDescent="0.2">
      <c r="A128" s="14" t="s">
        <v>56</v>
      </c>
      <c r="B128" s="12"/>
      <c r="C128" s="12"/>
      <c r="D128" s="12"/>
      <c r="E128" s="12"/>
      <c r="F128" s="12"/>
      <c r="G128" s="12"/>
      <c r="H128" s="12"/>
      <c r="I128" s="12"/>
    </row>
    <row r="129" spans="1:9" x14ac:dyDescent="0.2">
      <c r="A129" t="s">
        <v>25</v>
      </c>
      <c r="D129" s="4" t="s">
        <v>57</v>
      </c>
      <c r="F129" s="4" t="s">
        <v>27</v>
      </c>
      <c r="H129" s="4" t="s">
        <v>28</v>
      </c>
      <c r="I129" t="s">
        <v>26</v>
      </c>
    </row>
    <row r="130" spans="1:9" x14ac:dyDescent="0.2">
      <c r="A130" t="s">
        <v>26</v>
      </c>
      <c r="D130">
        <v>0</v>
      </c>
      <c r="E130">
        <v>750</v>
      </c>
      <c r="F130">
        <f>SUM(D130*E130)</f>
        <v>0</v>
      </c>
      <c r="H130">
        <f>SUM(E130*D130)</f>
        <v>0</v>
      </c>
    </row>
    <row r="131" spans="1:9" x14ac:dyDescent="0.2">
      <c r="D131">
        <v>0</v>
      </c>
      <c r="E131">
        <v>750</v>
      </c>
      <c r="F131">
        <f>SUM(D131*E131)</f>
        <v>0</v>
      </c>
      <c r="H131">
        <f>SUM(E131*D131)</f>
        <v>0</v>
      </c>
    </row>
    <row r="132" spans="1:9" x14ac:dyDescent="0.2">
      <c r="A132" s="13" t="s">
        <v>29</v>
      </c>
      <c r="B132" s="13"/>
      <c r="C132" s="13"/>
      <c r="D132" s="13"/>
      <c r="E132" s="13"/>
      <c r="F132" s="13"/>
      <c r="G132" s="13"/>
      <c r="H132" s="13" t="s">
        <v>26</v>
      </c>
      <c r="I132" s="13">
        <f>SUM(H130:H131)</f>
        <v>0</v>
      </c>
    </row>
    <row r="134" spans="1:9" x14ac:dyDescent="0.2">
      <c r="A134" s="1" t="s">
        <v>76</v>
      </c>
      <c r="B134" s="1"/>
      <c r="C134" s="1"/>
    </row>
    <row r="135" spans="1:9" x14ac:dyDescent="0.2">
      <c r="A135" s="14" t="s">
        <v>24</v>
      </c>
      <c r="B135" s="12"/>
      <c r="C135" s="12"/>
      <c r="D135" s="12"/>
      <c r="E135" s="12"/>
      <c r="F135" s="12"/>
      <c r="G135" s="12"/>
      <c r="H135" s="12"/>
      <c r="I135" s="12"/>
    </row>
    <row r="136" spans="1:9" x14ac:dyDescent="0.2">
      <c r="A136" s="4" t="s">
        <v>34</v>
      </c>
      <c r="F136" s="4" t="s">
        <v>27</v>
      </c>
      <c r="H136" s="4" t="s">
        <v>28</v>
      </c>
    </row>
    <row r="137" spans="1:9" x14ac:dyDescent="0.2">
      <c r="A137" s="4"/>
      <c r="F137">
        <v>0</v>
      </c>
      <c r="H137">
        <f t="shared" ref="H137:H138" si="10">SUM(F137*70%)</f>
        <v>0</v>
      </c>
    </row>
    <row r="138" spans="1:9" x14ac:dyDescent="0.2">
      <c r="F138">
        <v>0</v>
      </c>
      <c r="H138">
        <f t="shared" si="10"/>
        <v>0</v>
      </c>
    </row>
    <row r="139" spans="1:9" x14ac:dyDescent="0.2">
      <c r="F139">
        <v>0</v>
      </c>
      <c r="H139">
        <f>SUM(F139*70%)</f>
        <v>0</v>
      </c>
    </row>
    <row r="140" spans="1:9" x14ac:dyDescent="0.2">
      <c r="A140" s="15" t="s">
        <v>29</v>
      </c>
      <c r="B140" s="18"/>
      <c r="C140" s="18"/>
      <c r="D140" s="18"/>
      <c r="E140" s="18"/>
      <c r="F140" s="18"/>
      <c r="G140" s="18"/>
      <c r="H140" s="18"/>
      <c r="I140" s="18">
        <f>SUM(H138:H139)</f>
        <v>0</v>
      </c>
    </row>
    <row r="141" spans="1:9" x14ac:dyDescent="0.2">
      <c r="A141" s="4"/>
    </row>
    <row r="142" spans="1:9" x14ac:dyDescent="0.2">
      <c r="A142" s="1" t="s">
        <v>70</v>
      </c>
      <c r="B142" s="1"/>
      <c r="C142" s="1"/>
    </row>
    <row r="143" spans="1:9" x14ac:dyDescent="0.2">
      <c r="A143" s="14" t="s">
        <v>31</v>
      </c>
      <c r="B143" s="12"/>
      <c r="C143" s="12"/>
      <c r="D143" s="12"/>
      <c r="E143" s="12"/>
      <c r="F143" s="12"/>
      <c r="G143" s="12"/>
      <c r="H143" s="12"/>
      <c r="I143" s="12"/>
    </row>
    <row r="144" spans="1:9" x14ac:dyDescent="0.2">
      <c r="A144" s="4" t="s">
        <v>34</v>
      </c>
      <c r="F144" s="4" t="s">
        <v>27</v>
      </c>
      <c r="H144" s="4" t="s">
        <v>28</v>
      </c>
    </row>
    <row r="145" spans="1:9" x14ac:dyDescent="0.2">
      <c r="F145">
        <v>0</v>
      </c>
      <c r="H145">
        <f>SUM(F145*50%)</f>
        <v>0</v>
      </c>
    </row>
    <row r="146" spans="1:9" x14ac:dyDescent="0.2">
      <c r="F146">
        <v>0</v>
      </c>
      <c r="H146">
        <f t="shared" ref="H146" si="11">SUM(F146*50%)</f>
        <v>0</v>
      </c>
    </row>
    <row r="147" spans="1:9" x14ac:dyDescent="0.2">
      <c r="A147" s="15" t="s">
        <v>29</v>
      </c>
      <c r="B147" s="18"/>
      <c r="C147" s="18"/>
      <c r="D147" s="18"/>
      <c r="E147" s="18"/>
      <c r="F147" s="18"/>
      <c r="G147" s="18"/>
      <c r="H147" s="18"/>
      <c r="I147" s="18">
        <f>SUM(H145:H146)</f>
        <v>0</v>
      </c>
    </row>
    <row r="148" spans="1:9" x14ac:dyDescent="0.2">
      <c r="A148" s="4"/>
    </row>
    <row r="149" spans="1:9" x14ac:dyDescent="0.2">
      <c r="A149" s="1" t="s">
        <v>58</v>
      </c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4" t="s">
        <v>59</v>
      </c>
      <c r="B150" s="12"/>
      <c r="C150" s="12"/>
      <c r="D150" s="12"/>
      <c r="E150" s="12"/>
      <c r="F150" s="12"/>
      <c r="G150" s="12"/>
      <c r="H150" s="12"/>
      <c r="I150" s="12"/>
    </row>
    <row r="151" spans="1:9" x14ac:dyDescent="0.2">
      <c r="A151" s="4" t="s">
        <v>34</v>
      </c>
      <c r="F151" s="4" t="s">
        <v>27</v>
      </c>
      <c r="H151" s="4" t="s">
        <v>28</v>
      </c>
    </row>
    <row r="152" spans="1:9" x14ac:dyDescent="0.2">
      <c r="A152" s="4"/>
      <c r="F152">
        <v>0</v>
      </c>
      <c r="H152">
        <f t="shared" ref="H152:H153" si="12">SUM(F152*50%)</f>
        <v>0</v>
      </c>
    </row>
    <row r="153" spans="1:9" x14ac:dyDescent="0.2">
      <c r="A153" s="4"/>
      <c r="F153">
        <v>0</v>
      </c>
      <c r="H153">
        <f t="shared" si="12"/>
        <v>0</v>
      </c>
    </row>
    <row r="154" spans="1:9" x14ac:dyDescent="0.2">
      <c r="F154">
        <v>0</v>
      </c>
      <c r="H154">
        <f>SUM(F154*50%)</f>
        <v>0</v>
      </c>
    </row>
    <row r="155" spans="1:9" x14ac:dyDescent="0.2">
      <c r="A155" s="15" t="s">
        <v>29</v>
      </c>
      <c r="B155" s="18"/>
      <c r="C155" s="18"/>
      <c r="D155" s="18"/>
      <c r="E155" s="18"/>
      <c r="F155" s="18"/>
      <c r="G155" s="18"/>
      <c r="H155" s="18"/>
      <c r="I155" s="18">
        <f>SUM(H154:H154)</f>
        <v>0</v>
      </c>
    </row>
    <row r="157" spans="1:9" ht="15" x14ac:dyDescent="0.2">
      <c r="A157" s="1" t="s">
        <v>60</v>
      </c>
      <c r="B157" s="1"/>
    </row>
    <row r="158" spans="1:9" x14ac:dyDescent="0.2">
      <c r="A158" s="14" t="s">
        <v>61</v>
      </c>
      <c r="B158" s="14"/>
      <c r="C158" s="14"/>
      <c r="D158" s="14"/>
      <c r="E158" s="14"/>
      <c r="F158" s="14"/>
      <c r="G158" s="14"/>
      <c r="H158" s="14"/>
      <c r="I158" s="14"/>
    </row>
    <row r="159" spans="1:9" x14ac:dyDescent="0.2">
      <c r="A159" t="s">
        <v>34</v>
      </c>
      <c r="D159" t="s">
        <v>43</v>
      </c>
      <c r="E159" t="s">
        <v>37</v>
      </c>
      <c r="F159" s="4" t="s">
        <v>62</v>
      </c>
      <c r="H159" s="4" t="s">
        <v>28</v>
      </c>
    </row>
    <row r="160" spans="1:9" x14ac:dyDescent="0.2">
      <c r="A160" t="s">
        <v>26</v>
      </c>
      <c r="D160">
        <v>0</v>
      </c>
      <c r="E160" s="4">
        <v>120</v>
      </c>
      <c r="F160">
        <f>SUM(E160*D160)</f>
        <v>0</v>
      </c>
      <c r="H160">
        <f>SUM(D160*E160)</f>
        <v>0</v>
      </c>
    </row>
    <row r="161" spans="1:9" x14ac:dyDescent="0.2">
      <c r="A161" s="13" t="s">
        <v>44</v>
      </c>
      <c r="B161" s="13"/>
      <c r="C161" s="13"/>
      <c r="D161" s="13"/>
      <c r="E161" s="13"/>
      <c r="F161" s="13"/>
      <c r="G161" s="13"/>
      <c r="H161" s="13" t="s">
        <v>26</v>
      </c>
      <c r="I161" s="13">
        <f>SUM(H160:H160)</f>
        <v>0</v>
      </c>
    </row>
    <row r="163" spans="1:9" x14ac:dyDescent="0.2">
      <c r="A163" s="1" t="s">
        <v>63</v>
      </c>
      <c r="B163" s="1"/>
    </row>
    <row r="164" spans="1:9" x14ac:dyDescent="0.2">
      <c r="A164" s="14" t="s">
        <v>64</v>
      </c>
      <c r="B164" s="14"/>
      <c r="C164" s="14"/>
      <c r="D164" s="14"/>
      <c r="E164" s="14"/>
      <c r="F164" s="14"/>
      <c r="G164" s="14"/>
      <c r="H164" s="14"/>
      <c r="I164" s="14"/>
    </row>
    <row r="165" spans="1:9" x14ac:dyDescent="0.2">
      <c r="A165" s="4" t="s">
        <v>25</v>
      </c>
      <c r="D165" s="4" t="s">
        <v>65</v>
      </c>
      <c r="E165" t="s">
        <v>37</v>
      </c>
      <c r="F165" s="4" t="s">
        <v>27</v>
      </c>
      <c r="H165" s="4" t="s">
        <v>28</v>
      </c>
    </row>
    <row r="166" spans="1:9" x14ac:dyDescent="0.2">
      <c r="A166" t="s">
        <v>26</v>
      </c>
      <c r="D166">
        <v>0</v>
      </c>
      <c r="E166" s="4">
        <v>50</v>
      </c>
      <c r="F166">
        <f>SUM(E166*D166)</f>
        <v>0</v>
      </c>
      <c r="H166">
        <f>SUM(F166)</f>
        <v>0</v>
      </c>
    </row>
    <row r="167" spans="1:9" x14ac:dyDescent="0.2">
      <c r="A167" t="s">
        <v>26</v>
      </c>
      <c r="D167">
        <v>0</v>
      </c>
      <c r="E167" s="4">
        <v>50</v>
      </c>
      <c r="F167">
        <f>SUM(E167*D167)</f>
        <v>0</v>
      </c>
      <c r="H167">
        <f>SUM(F167)</f>
        <v>0</v>
      </c>
    </row>
    <row r="168" spans="1:9" x14ac:dyDescent="0.2">
      <c r="A168" s="13" t="s">
        <v>44</v>
      </c>
      <c r="B168" s="13"/>
      <c r="C168" s="13"/>
      <c r="D168" s="13"/>
      <c r="E168" s="13"/>
      <c r="F168" s="13"/>
      <c r="G168" s="13"/>
      <c r="H168" s="13" t="s">
        <v>26</v>
      </c>
      <c r="I168" s="13">
        <f>SUM(H166:H167)</f>
        <v>0</v>
      </c>
    </row>
    <row r="170" spans="1:9" x14ac:dyDescent="0.2">
      <c r="A170" s="1" t="s">
        <v>77</v>
      </c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4" t="s">
        <v>78</v>
      </c>
      <c r="B171" s="12"/>
      <c r="C171" s="12"/>
      <c r="D171" s="12"/>
      <c r="E171" s="12"/>
      <c r="F171" s="12"/>
      <c r="G171" s="12"/>
      <c r="H171" s="12"/>
      <c r="I171" s="12"/>
    </row>
    <row r="172" spans="1:9" x14ac:dyDescent="0.2">
      <c r="A172" s="4" t="s">
        <v>34</v>
      </c>
      <c r="F172" s="4" t="s">
        <v>27</v>
      </c>
      <c r="H172" s="4" t="s">
        <v>28</v>
      </c>
    </row>
    <row r="173" spans="1:9" x14ac:dyDescent="0.2">
      <c r="A173" s="4"/>
      <c r="F173">
        <v>0</v>
      </c>
      <c r="H173">
        <f t="shared" ref="H173" si="13">SUM(F173*20%)</f>
        <v>0</v>
      </c>
    </row>
    <row r="174" spans="1:9" x14ac:dyDescent="0.2">
      <c r="F174">
        <v>0</v>
      </c>
      <c r="H174">
        <f>SUM(F174*20%)</f>
        <v>0</v>
      </c>
    </row>
    <row r="175" spans="1:9" x14ac:dyDescent="0.2">
      <c r="A175" s="15" t="s">
        <v>29</v>
      </c>
      <c r="B175" s="18"/>
      <c r="C175" s="18"/>
      <c r="D175" s="18"/>
      <c r="E175" s="18"/>
      <c r="F175" s="18"/>
      <c r="G175" s="18"/>
      <c r="H175" s="18"/>
      <c r="I175" s="18">
        <f>SUM(H173:H174)</f>
        <v>0</v>
      </c>
    </row>
    <row r="177" spans="1:9" x14ac:dyDescent="0.2">
      <c r="A177" s="1" t="s">
        <v>79</v>
      </c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4" t="s">
        <v>59</v>
      </c>
      <c r="B178" s="12"/>
      <c r="C178" s="12"/>
      <c r="D178" s="12"/>
      <c r="E178" s="12"/>
      <c r="F178" s="12"/>
      <c r="G178" s="12"/>
      <c r="H178" s="12"/>
      <c r="I178" s="12"/>
    </row>
    <row r="179" spans="1:9" x14ac:dyDescent="0.2">
      <c r="A179" s="4" t="s">
        <v>34</v>
      </c>
      <c r="F179" s="4" t="s">
        <v>27</v>
      </c>
      <c r="H179" s="4" t="s">
        <v>28</v>
      </c>
    </row>
    <row r="180" spans="1:9" x14ac:dyDescent="0.2">
      <c r="A180" s="4"/>
      <c r="F180">
        <v>0</v>
      </c>
      <c r="H180">
        <f>SUM(F180*50%)</f>
        <v>0</v>
      </c>
    </row>
    <row r="181" spans="1:9" x14ac:dyDescent="0.2">
      <c r="F181">
        <v>0</v>
      </c>
      <c r="H181">
        <f>SUM(F181*50%)</f>
        <v>0</v>
      </c>
    </row>
    <row r="182" spans="1:9" x14ac:dyDescent="0.2">
      <c r="A182" s="15" t="s">
        <v>29</v>
      </c>
      <c r="B182" s="18"/>
      <c r="C182" s="18"/>
      <c r="D182" s="18"/>
      <c r="E182" s="18"/>
      <c r="F182" s="18"/>
      <c r="G182" s="18"/>
      <c r="H182" s="18"/>
      <c r="I182" s="18">
        <f>SUM(H180:H181)</f>
        <v>0</v>
      </c>
    </row>
    <row r="184" spans="1:9" x14ac:dyDescent="0.2">
      <c r="A184" s="1" t="s">
        <v>66</v>
      </c>
      <c r="B184" s="1"/>
      <c r="C184" s="1"/>
      <c r="D184" s="4"/>
      <c r="E184" s="4"/>
      <c r="F184" s="4"/>
      <c r="G184" s="4"/>
      <c r="H184" s="4"/>
      <c r="I184" s="4"/>
    </row>
    <row r="185" spans="1:9" x14ac:dyDescent="0.2">
      <c r="A185" s="14" t="s">
        <v>67</v>
      </c>
      <c r="B185" s="20"/>
      <c r="C185" s="20"/>
      <c r="D185" s="14"/>
      <c r="E185" s="14"/>
      <c r="F185" s="14"/>
      <c r="G185" s="14"/>
      <c r="H185" s="14"/>
      <c r="I185" s="14"/>
    </row>
    <row r="186" spans="1:9" x14ac:dyDescent="0.2">
      <c r="A186" s="4" t="s">
        <v>25</v>
      </c>
      <c r="B186" s="1"/>
      <c r="C186" s="1"/>
      <c r="D186" s="4"/>
      <c r="E186" s="4"/>
      <c r="F186" s="4"/>
      <c r="G186" s="4"/>
      <c r="H186" s="4"/>
      <c r="I186" s="4"/>
    </row>
    <row r="187" spans="1:9" x14ac:dyDescent="0.2">
      <c r="A187" s="4"/>
      <c r="B187" s="1"/>
      <c r="C187" s="1"/>
      <c r="D187" s="4"/>
      <c r="E187" s="4"/>
      <c r="F187" s="4"/>
      <c r="G187" s="4"/>
      <c r="H187" s="4"/>
      <c r="I187" s="4"/>
    </row>
    <row r="189" spans="1:9" x14ac:dyDescent="0.2">
      <c r="A189" s="16" t="s">
        <v>68</v>
      </c>
      <c r="B189" s="13"/>
      <c r="C189" s="13"/>
      <c r="D189" s="13"/>
      <c r="E189" s="13"/>
      <c r="F189" s="13"/>
      <c r="G189" s="13"/>
      <c r="H189" s="13"/>
      <c r="I189" s="13">
        <f>SUM(I182,I175,I168,I161,I155,I147,I140,I132,I125,I116,I109,I102,I95,I87,I78,I70,I62,I53,I45,I37,I29)</f>
        <v>0</v>
      </c>
    </row>
    <row r="190" spans="1:9" x14ac:dyDescent="0.2">
      <c r="A190" s="1"/>
      <c r="I190" s="1"/>
    </row>
    <row r="191" spans="1:9" x14ac:dyDescent="0.2">
      <c r="A191" s="16" t="s">
        <v>69</v>
      </c>
      <c r="B191" s="16"/>
      <c r="C191" s="13"/>
      <c r="D191" s="13"/>
      <c r="E191" s="13"/>
      <c r="F191" s="13"/>
      <c r="G191" s="13"/>
      <c r="H191" s="13"/>
      <c r="I191" s="13"/>
    </row>
  </sheetData>
  <phoneticPr fontId="4" type="noConversion"/>
  <hyperlinks>
    <hyperlink ref="A2" r:id="rId1" xr:uid="{00000000-0004-0000-0000-000000000000}"/>
  </hyperlinks>
  <printOptions gridLines="1"/>
  <pageMargins left="0.75" right="0.75" top="1" bottom="1" header="0.5" footer="0.5"/>
  <pageSetup paperSize="9" scale="65" fitToHeight="0" orientation="portrait" horizontalDpi="4294967292" verticalDpi="4294967292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11.125" defaultRowHeight="12.75" x14ac:dyDescent="0.2"/>
  <sheetData/>
  <phoneticPr fontId="4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11.125" defaultRowHeight="12.75" x14ac:dyDescent="0.2"/>
  <sheetData/>
  <phoneticPr fontId="4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Nannestad Allmenning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Olav Jensen</dc:creator>
  <cp:keywords/>
  <dc:description/>
  <cp:lastModifiedBy>Henriette Myreng Aas</cp:lastModifiedBy>
  <cp:revision/>
  <cp:lastPrinted>2025-02-03T12:15:04Z</cp:lastPrinted>
  <dcterms:created xsi:type="dcterms:W3CDTF">2009-03-04T07:34:07Z</dcterms:created>
  <dcterms:modified xsi:type="dcterms:W3CDTF">2026-01-02T10:23:40Z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32502384-f2fc-444e-bcfd-cc38aa3da6ed</vt:lpwstr>
  </property>
</Properties>
</file>