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Henriette\Desktop\"/>
    </mc:Choice>
  </mc:AlternateContent>
  <xr:revisionPtr revIDLastSave="0" documentId="8_{EA0FB963-94F9-4274-96F6-CDC7287A3A5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9" i="1" l="1"/>
  <c r="H168" i="1"/>
  <c r="I116" i="1"/>
  <c r="I123" i="1"/>
  <c r="I137" i="1"/>
  <c r="H128" i="1"/>
  <c r="H129" i="1"/>
  <c r="I130" i="1"/>
  <c r="H135" i="1"/>
  <c r="H136" i="1"/>
  <c r="H142" i="1"/>
  <c r="I143" i="1"/>
  <c r="F154" i="1"/>
  <c r="H154" i="1"/>
  <c r="F155" i="1"/>
  <c r="H155" i="1"/>
  <c r="I156" i="1"/>
  <c r="H161" i="1"/>
  <c r="H162" i="1"/>
  <c r="I163" i="1"/>
  <c r="I170" i="1"/>
  <c r="H70" i="1"/>
  <c r="H71" i="1"/>
  <c r="H72" i="1"/>
  <c r="I73" i="1"/>
  <c r="H63" i="1"/>
  <c r="H79" i="1"/>
  <c r="H78" i="1"/>
  <c r="H80" i="1"/>
  <c r="H48" i="1"/>
  <c r="H25" i="1"/>
  <c r="H26" i="1"/>
  <c r="H27" i="1"/>
  <c r="I28" i="1"/>
  <c r="H121" i="1"/>
  <c r="H122" i="1"/>
  <c r="F122" i="1"/>
  <c r="F121" i="1"/>
  <c r="H148" i="1"/>
  <c r="I149" i="1"/>
  <c r="H114" i="1"/>
  <c r="H115" i="1"/>
  <c r="H107" i="1"/>
  <c r="H108" i="1"/>
  <c r="I109" i="1"/>
  <c r="H100" i="1"/>
  <c r="H101" i="1"/>
  <c r="I102" i="1"/>
  <c r="H93" i="1"/>
  <c r="H94" i="1"/>
  <c r="I95" i="1"/>
  <c r="H86" i="1"/>
  <c r="H87" i="1"/>
  <c r="I88" i="1"/>
  <c r="I81" i="1"/>
  <c r="H62" i="1"/>
  <c r="H64" i="1"/>
  <c r="I65" i="1"/>
  <c r="H55" i="1"/>
  <c r="H56" i="1"/>
  <c r="I57" i="1"/>
  <c r="H47" i="1"/>
  <c r="H49" i="1"/>
  <c r="I50" i="1"/>
  <c r="H40" i="1"/>
  <c r="H41" i="1"/>
  <c r="I42" i="1"/>
  <c r="H33" i="1"/>
  <c r="H34" i="1"/>
  <c r="I35" i="1"/>
  <c r="F148" i="1"/>
</calcChain>
</file>

<file path=xl/sharedStrings.xml><?xml version="1.0" encoding="utf-8"?>
<sst xmlns="http://schemas.openxmlformats.org/spreadsheetml/2006/main" count="192" uniqueCount="80">
  <si>
    <t>Eidsvoll Almenning, Nordåsvegen.5, 2032 MAURA</t>
  </si>
  <si>
    <t>post@rom-alm.no</t>
  </si>
  <si>
    <r>
      <t>Søknad om refusjon av bruksrettsytelser.</t>
    </r>
    <r>
      <rPr>
        <i/>
        <sz val="10"/>
        <rFont val="Verdana"/>
        <family val="2"/>
      </rPr>
      <t xml:space="preserve"> </t>
    </r>
    <r>
      <rPr>
        <b/>
        <sz val="10"/>
        <rFont val="Verdana"/>
        <family val="2"/>
      </rPr>
      <t>Skjema skal fylles ut</t>
    </r>
    <r>
      <rPr>
        <i/>
        <sz val="10"/>
        <rFont val="Verdana"/>
        <family val="2"/>
      </rPr>
      <t>.</t>
    </r>
    <r>
      <rPr>
        <sz val="10"/>
        <rFont val="Verdana"/>
        <family val="2"/>
      </rPr>
      <t xml:space="preserve"> Alle priser eks mva. Spesifiserte fakturakopier skal </t>
    </r>
  </si>
  <si>
    <t xml:space="preserve">vedlegges. Legg gjerne også ved relevant fotodokumentasjon. </t>
  </si>
  <si>
    <t>EIER</t>
  </si>
  <si>
    <t>FOR ADMINISTRASJONEN:</t>
  </si>
  <si>
    <t>EIENDOM</t>
  </si>
  <si>
    <t>BELØP</t>
  </si>
  <si>
    <t>GNR/BNR</t>
  </si>
  <si>
    <t>DATO</t>
  </si>
  <si>
    <t>SIGNATUR</t>
  </si>
  <si>
    <t>E-POST ADR.</t>
  </si>
  <si>
    <t>TLF:</t>
  </si>
  <si>
    <t>KONTONR.</t>
  </si>
  <si>
    <t xml:space="preserve">      Jeg bekrefter at jeg har oppgitt rette opplysninger som grunnlag for utbetaling og satt meg inn i gjeldende retningslinjer</t>
  </si>
  <si>
    <t xml:space="preserve">Hva søker du på: </t>
  </si>
  <si>
    <t>Vedlikehold driftsbygning/redskapshus/vognskjul</t>
  </si>
  <si>
    <t>Hydroteknisk anlegg - vedlikehold/etablering</t>
  </si>
  <si>
    <t>Vedlikehold våningshus, kårbolig/sidebygning, stabbur</t>
  </si>
  <si>
    <t>Flis, påler, kasser</t>
  </si>
  <si>
    <t xml:space="preserve">Forklar godt hvilke tiltak som er gjort. Ved flere prosjekter i èn søknad må det spesifiseres i bilag hvilke prosjekter de ulike </t>
  </si>
  <si>
    <t>materialene er brukt til. Ved større prosjekter, fyll ut ett skjema per prosjekt. Det gis kun ytelser til forbrukte materialer.</t>
  </si>
  <si>
    <t>Forklaring:</t>
  </si>
  <si>
    <t>TRELAST</t>
  </si>
  <si>
    <t>Ytelse 70 % rabatt</t>
  </si>
  <si>
    <t>Bilag nr.</t>
  </si>
  <si>
    <t xml:space="preserve"> </t>
  </si>
  <si>
    <t>sum eks.mva</t>
  </si>
  <si>
    <t>rabatt</t>
  </si>
  <si>
    <t>SUM</t>
  </si>
  <si>
    <t>KONSTRUKSJONER (LIMTRE/TAKSTOLER)</t>
  </si>
  <si>
    <t>Ytelse 50 % rabatt</t>
  </si>
  <si>
    <t>UTVENDIG KLEDNING</t>
  </si>
  <si>
    <t>Fast ytelse kr 150,- per kvadratmeter</t>
  </si>
  <si>
    <t xml:space="preserve">Bilag nr. </t>
  </si>
  <si>
    <t>antall lm</t>
  </si>
  <si>
    <t>antall m3</t>
  </si>
  <si>
    <t>pris/enhet</t>
  </si>
  <si>
    <t>Sum</t>
  </si>
  <si>
    <t xml:space="preserve">BETONG </t>
  </si>
  <si>
    <t>Ytelse 40 % rabatt</t>
  </si>
  <si>
    <t>GOLV, PARKETT, LAMINAT, HELTRE</t>
  </si>
  <si>
    <t xml:space="preserve">Fast ytelse kr 100,- pr kvadratmeter. </t>
  </si>
  <si>
    <t>kvadratmeter</t>
  </si>
  <si>
    <t xml:space="preserve">SUM </t>
  </si>
  <si>
    <t>TAKRENNER, NEDLØP M. TILHØRENDE DELER</t>
  </si>
  <si>
    <t>Ytelse 40%</t>
  </si>
  <si>
    <t>VINDUER</t>
  </si>
  <si>
    <t>Fast ytelse kr 1000,- per vindu</t>
  </si>
  <si>
    <t>antall</t>
  </si>
  <si>
    <t>NYE INNKJØPTE PORTER/DØRER DRIFTSBYGNING</t>
  </si>
  <si>
    <t>Fast ytelse kr 500,- per m2</t>
  </si>
  <si>
    <t>NYE INNKJØPTE PORTER/DØRER BOLIG</t>
  </si>
  <si>
    <t>Fast ytelse kr 250 per m2</t>
  </si>
  <si>
    <t>FLIS TIL STRØ</t>
  </si>
  <si>
    <t>Ytelse 60 % rabatt</t>
  </si>
  <si>
    <t>Fast ytelse kr 750 pr daa</t>
  </si>
  <si>
    <t>antall daa</t>
  </si>
  <si>
    <t>POTETKASSER OG GRØNNSAKSKASSER, MATERIALKOSTNAD I TRE</t>
  </si>
  <si>
    <t>Ytelse 50% rabatt</t>
  </si>
  <si>
    <r>
      <t>TERRASSE &lt; 30 M</t>
    </r>
    <r>
      <rPr>
        <b/>
        <vertAlign val="superscript"/>
        <sz val="10"/>
        <rFont val="Verdana"/>
        <family val="2"/>
      </rPr>
      <t>2</t>
    </r>
  </si>
  <si>
    <t>Fast ytelse kr 120,- pr kvadratmeter</t>
  </si>
  <si>
    <t>sum</t>
  </si>
  <si>
    <t>MALING OG BEIS TIL UTVENDIG BRUK</t>
  </si>
  <si>
    <t>Fast ytelse kr 50,- pr liter</t>
  </si>
  <si>
    <t>liter</t>
  </si>
  <si>
    <t>VIRKE SKÅRET PÅ EGEN GÅRDSSAG</t>
  </si>
  <si>
    <t>Ytelse etter oppmålt forbruk. Dimensjon per bord, samt antall lengdemeter/m2 legges ved i søknad.</t>
  </si>
  <si>
    <t>SUM YTELSER</t>
  </si>
  <si>
    <t>Sted, dato og underskrift</t>
  </si>
  <si>
    <t>GJERDENETTING, TOPPTRÅD, KRAMPER</t>
  </si>
  <si>
    <t>SYSTEMGRØFTING - legg ved grøftekart og faktura</t>
  </si>
  <si>
    <t>TAKPLATER, TAKSTEIN OG TAKTEKKING DRIFTSBYGNING</t>
  </si>
  <si>
    <t>TAKPLATER, TAKSTEIN OG TAKTEKKING BOLIG</t>
  </si>
  <si>
    <t>Fast ytelse kr 150,- pr kvadratmeter</t>
  </si>
  <si>
    <t>INNVENDIGE OG UTVENDIGE PLATER DRIFTSBYGNING</t>
  </si>
  <si>
    <t>GJERDEPÅLER - IMPREGNERTE</t>
  </si>
  <si>
    <t>MATRIELL TIL VEDLIKEHOLD AV HYDROTEKNISK ANLEGG</t>
  </si>
  <si>
    <t>Ytelse 20% rabatt</t>
  </si>
  <si>
    <t>DRENSRØR, OVERVANNSRØR INKL. NØDVENDIGE DELER IFBM HYDROTEKNISK ANLEGG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</si>
</sst>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u/>
      <sz val="15"/>
      <color indexed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14"/>
      <name val="Verdana"/>
      <family val="2"/>
    </font>
    <font>
      <u/>
      <sz val="10"/>
      <name val="Verdana"/>
      <family val="2"/>
    </font>
    <font>
      <u/>
      <sz val="12"/>
      <color indexed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i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/>
    <xf numFmtId="0" fontId="2" fillId="0" borderId="0" xfId="0" applyFont="1"/>
    <xf numFmtId="0" fontId="9" fillId="0" borderId="0" xfId="1" applyFont="1" applyAlignment="1" applyProtection="1"/>
    <xf numFmtId="0" fontId="10" fillId="0" borderId="0" xfId="0" applyFont="1"/>
    <xf numFmtId="0" fontId="0" fillId="2" borderId="0" xfId="0" applyFill="1"/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/>
    <xf numFmtId="0" fontId="11" fillId="2" borderId="0" xfId="0" applyFont="1" applyFill="1"/>
    <xf numFmtId="0" fontId="0" fillId="3" borderId="0" xfId="0" applyFill="1"/>
    <xf numFmtId="0" fontId="0" fillId="4" borderId="0" xfId="0" applyFill="1"/>
    <xf numFmtId="0" fontId="2" fillId="3" borderId="0" xfId="0" applyFont="1" applyFill="1"/>
    <xf numFmtId="0" fontId="2" fillId="4" borderId="0" xfId="0" applyFont="1" applyFill="1"/>
    <xf numFmtId="0" fontId="1" fillId="4" borderId="0" xfId="0" applyFont="1" applyFill="1"/>
    <xf numFmtId="0" fontId="1" fillId="0" borderId="0" xfId="0" applyFont="1" applyAlignment="1">
      <alignment horizontal="left"/>
    </xf>
    <xf numFmtId="0" fontId="0" fillId="5" borderId="0" xfId="0" applyFill="1"/>
    <xf numFmtId="0" fontId="12" fillId="0" borderId="0" xfId="0" applyFont="1"/>
    <xf numFmtId="0" fontId="1" fillId="3" borderId="0" xfId="0" applyFont="1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12</xdr:row>
      <xdr:rowOff>25400</xdr:rowOff>
    </xdr:from>
    <xdr:to>
      <xdr:col>1</xdr:col>
      <xdr:colOff>539750</xdr:colOff>
      <xdr:row>12</xdr:row>
      <xdr:rowOff>133350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B15CA312-A85A-7952-5DFA-844027957643}"/>
            </a:ext>
          </a:extLst>
        </xdr:cNvPr>
        <xdr:cNvSpPr/>
      </xdr:nvSpPr>
      <xdr:spPr>
        <a:xfrm>
          <a:off x="1212850" y="2349500"/>
          <a:ext cx="177800" cy="1079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717550</xdr:colOff>
      <xdr:row>12</xdr:row>
      <xdr:rowOff>38100</xdr:rowOff>
    </xdr:from>
    <xdr:to>
      <xdr:col>5</xdr:col>
      <xdr:colOff>895350</xdr:colOff>
      <xdr:row>12</xdr:row>
      <xdr:rowOff>146050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643C181D-5B3A-2B7D-0E68-E71B7E2B6272}"/>
            </a:ext>
          </a:extLst>
        </xdr:cNvPr>
        <xdr:cNvSpPr/>
      </xdr:nvSpPr>
      <xdr:spPr>
        <a:xfrm>
          <a:off x="5378450" y="2197100"/>
          <a:ext cx="177800" cy="1079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717550</xdr:colOff>
      <xdr:row>13</xdr:row>
      <xdr:rowOff>25400</xdr:rowOff>
    </xdr:from>
    <xdr:to>
      <xdr:col>5</xdr:col>
      <xdr:colOff>895350</xdr:colOff>
      <xdr:row>13</xdr:row>
      <xdr:rowOff>133350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3568357C-E517-6836-A04E-E97E25860EA7}"/>
            </a:ext>
          </a:extLst>
        </xdr:cNvPr>
        <xdr:cNvSpPr/>
      </xdr:nvSpPr>
      <xdr:spPr>
        <a:xfrm>
          <a:off x="5378450" y="2349500"/>
          <a:ext cx="177800" cy="1079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361950</xdr:colOff>
      <xdr:row>13</xdr:row>
      <xdr:rowOff>25400</xdr:rowOff>
    </xdr:from>
    <xdr:to>
      <xdr:col>1</xdr:col>
      <xdr:colOff>539750</xdr:colOff>
      <xdr:row>13</xdr:row>
      <xdr:rowOff>133350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2FBD2BB5-7257-CB06-AFB0-10C57DDFDAAD}"/>
            </a:ext>
          </a:extLst>
        </xdr:cNvPr>
        <xdr:cNvSpPr/>
      </xdr:nvSpPr>
      <xdr:spPr>
        <a:xfrm>
          <a:off x="1212850" y="2514600"/>
          <a:ext cx="177800" cy="1079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63500</xdr:colOff>
      <xdr:row>11</xdr:row>
      <xdr:rowOff>31750</xdr:rowOff>
    </xdr:from>
    <xdr:to>
      <xdr:col>0</xdr:col>
      <xdr:colOff>241300</xdr:colOff>
      <xdr:row>11</xdr:row>
      <xdr:rowOff>139700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2DD535C9-65D7-480C-BA51-77DE7FF8E908}"/>
            </a:ext>
          </a:extLst>
        </xdr:cNvPr>
        <xdr:cNvSpPr/>
      </xdr:nvSpPr>
      <xdr:spPr>
        <a:xfrm>
          <a:off x="63500" y="2190750"/>
          <a:ext cx="177800" cy="1079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rom-al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9"/>
  <sheetViews>
    <sheetView tabSelected="1" topLeftCell="A153" zoomScale="150" zoomScaleNormal="100" workbookViewId="0">
      <selection activeCell="A166" sqref="A166"/>
    </sheetView>
  </sheetViews>
  <sheetFormatPr baseColWidth="10" defaultColWidth="11.125" defaultRowHeight="12.75" x14ac:dyDescent="0.2"/>
  <cols>
    <col min="1" max="1" width="11.125" customWidth="1"/>
    <col min="2" max="2" width="7.375" customWidth="1"/>
    <col min="3" max="3" width="16.25" customWidth="1"/>
    <col min="4" max="4" width="15.125" customWidth="1"/>
    <col min="5" max="5" width="11.125" customWidth="1"/>
    <col min="6" max="6" width="12" customWidth="1"/>
    <col min="7" max="7" width="11.75" customWidth="1"/>
    <col min="8" max="8" width="10.75" customWidth="1"/>
    <col min="9" max="9" width="21.125" customWidth="1"/>
  </cols>
  <sheetData>
    <row r="1" spans="1:11" ht="27.95" customHeight="1" x14ac:dyDescent="0.25">
      <c r="A1" s="3" t="s">
        <v>0</v>
      </c>
      <c r="I1">
        <v>2023</v>
      </c>
    </row>
    <row r="2" spans="1:11" ht="15" x14ac:dyDescent="0.2">
      <c r="A2" s="5" t="s">
        <v>1</v>
      </c>
      <c r="B2" s="6"/>
      <c r="C2" s="6"/>
    </row>
    <row r="3" spans="1:11" ht="18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11" x14ac:dyDescent="0.2">
      <c r="A5" s="4"/>
      <c r="B5" s="4"/>
      <c r="C5" s="4"/>
      <c r="D5" s="4"/>
      <c r="E5" s="4"/>
      <c r="F5" s="4"/>
      <c r="G5" s="4"/>
      <c r="H5" s="4"/>
      <c r="I5" s="4"/>
    </row>
    <row r="6" spans="1:11" x14ac:dyDescent="0.2">
      <c r="A6" s="7" t="s">
        <v>4</v>
      </c>
      <c r="B6" s="7"/>
      <c r="C6" s="7"/>
      <c r="D6" s="7"/>
      <c r="E6" s="7"/>
      <c r="F6" s="7"/>
      <c r="G6" s="8" t="s">
        <v>5</v>
      </c>
      <c r="H6" s="8"/>
      <c r="I6" s="7"/>
    </row>
    <row r="7" spans="1:11" ht="15" x14ac:dyDescent="0.2">
      <c r="A7" s="7" t="s">
        <v>6</v>
      </c>
      <c r="B7" s="7"/>
      <c r="C7" s="7"/>
      <c r="D7" s="7"/>
      <c r="E7" s="7"/>
      <c r="F7" s="7"/>
      <c r="G7" s="9" t="s">
        <v>7</v>
      </c>
      <c r="H7" s="7"/>
      <c r="I7" s="7"/>
    </row>
    <row r="8" spans="1:11" ht="14.25" x14ac:dyDescent="0.2">
      <c r="A8" s="7" t="s">
        <v>8</v>
      </c>
      <c r="B8" s="7"/>
      <c r="C8" s="7"/>
      <c r="D8" s="7"/>
      <c r="E8" s="10"/>
      <c r="F8" s="7"/>
      <c r="G8" s="11" t="s">
        <v>9</v>
      </c>
      <c r="H8" s="7"/>
      <c r="I8" s="7"/>
    </row>
    <row r="9" spans="1:11" ht="14.25" x14ac:dyDescent="0.2">
      <c r="A9" s="7"/>
      <c r="B9" s="7"/>
      <c r="C9" s="7"/>
      <c r="D9" s="7"/>
      <c r="E9" s="10"/>
      <c r="F9" s="7"/>
      <c r="G9" s="11" t="s">
        <v>10</v>
      </c>
      <c r="H9" s="7"/>
      <c r="I9" s="7"/>
    </row>
    <row r="10" spans="1:11" x14ac:dyDescent="0.2">
      <c r="A10" s="7" t="s">
        <v>11</v>
      </c>
      <c r="B10" s="7"/>
      <c r="C10" s="7"/>
      <c r="D10" s="7"/>
      <c r="E10" s="10" t="s">
        <v>12</v>
      </c>
      <c r="F10" s="7"/>
      <c r="G10" s="7"/>
      <c r="H10" s="7"/>
      <c r="I10" s="7"/>
    </row>
    <row r="11" spans="1:11" x14ac:dyDescent="0.2">
      <c r="A11" s="7" t="s">
        <v>13</v>
      </c>
      <c r="B11" s="7"/>
      <c r="C11" s="7"/>
      <c r="D11" s="7"/>
      <c r="E11" s="10"/>
      <c r="F11" s="7"/>
      <c r="G11" s="7"/>
      <c r="H11" s="7"/>
      <c r="I11" s="7"/>
    </row>
    <row r="12" spans="1:11" x14ac:dyDescent="0.2">
      <c r="A12" s="19" t="s">
        <v>14</v>
      </c>
      <c r="B12" s="19"/>
      <c r="C12" s="19"/>
      <c r="D12" s="19"/>
      <c r="E12" s="19"/>
      <c r="F12" s="19"/>
    </row>
    <row r="13" spans="1:11" x14ac:dyDescent="0.2">
      <c r="A13" t="s">
        <v>15</v>
      </c>
      <c r="C13" s="4" t="s">
        <v>16</v>
      </c>
      <c r="G13" s="4" t="s">
        <v>17</v>
      </c>
    </row>
    <row r="14" spans="1:11" x14ac:dyDescent="0.2">
      <c r="C14" s="4" t="s">
        <v>18</v>
      </c>
      <c r="G14" s="4" t="s">
        <v>19</v>
      </c>
    </row>
    <row r="15" spans="1:11" x14ac:dyDescent="0.2">
      <c r="A15" t="s">
        <v>20</v>
      </c>
    </row>
    <row r="16" spans="1:11" x14ac:dyDescent="0.2">
      <c r="A16" s="4" t="s">
        <v>21</v>
      </c>
    </row>
    <row r="17" spans="1:9" x14ac:dyDescent="0.2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">
      <c r="A20" s="7"/>
      <c r="B20" s="7"/>
      <c r="C20" s="7"/>
      <c r="D20" s="7"/>
      <c r="E20" s="7"/>
      <c r="F20" s="7"/>
      <c r="G20" s="7"/>
      <c r="H20" s="7"/>
      <c r="I20" s="7"/>
    </row>
    <row r="22" spans="1:9" x14ac:dyDescent="0.2">
      <c r="A22" s="1" t="s">
        <v>23</v>
      </c>
      <c r="B22" s="1"/>
    </row>
    <row r="23" spans="1:9" x14ac:dyDescent="0.2">
      <c r="A23" s="12" t="s">
        <v>24</v>
      </c>
      <c r="B23" s="12"/>
      <c r="C23" s="12"/>
      <c r="D23" s="12"/>
      <c r="E23" s="12"/>
      <c r="F23" s="12"/>
      <c r="G23" s="12"/>
      <c r="H23" s="12"/>
      <c r="I23" s="12"/>
    </row>
    <row r="24" spans="1:9" x14ac:dyDescent="0.2">
      <c r="A24" s="4" t="s">
        <v>25</v>
      </c>
      <c r="D24" t="s">
        <v>26</v>
      </c>
      <c r="F24" s="4" t="s">
        <v>27</v>
      </c>
      <c r="H24" s="4" t="s">
        <v>28</v>
      </c>
    </row>
    <row r="25" spans="1:9" x14ac:dyDescent="0.2">
      <c r="F25">
        <v>0</v>
      </c>
      <c r="H25">
        <f>SUM(F25*70%)</f>
        <v>0</v>
      </c>
    </row>
    <row r="26" spans="1:9" x14ac:dyDescent="0.2">
      <c r="F26">
        <v>0</v>
      </c>
      <c r="H26">
        <f t="shared" ref="H26:H27" si="0">SUM(F26*70%)</f>
        <v>0</v>
      </c>
    </row>
    <row r="27" spans="1:9" x14ac:dyDescent="0.2">
      <c r="F27">
        <v>0</v>
      </c>
      <c r="H27">
        <f t="shared" si="0"/>
        <v>0</v>
      </c>
    </row>
    <row r="28" spans="1:9" x14ac:dyDescent="0.2">
      <c r="A28" s="13" t="s">
        <v>29</v>
      </c>
      <c r="B28" s="13"/>
      <c r="C28" s="13"/>
      <c r="D28" s="13"/>
      <c r="E28" s="13"/>
      <c r="F28" s="13"/>
      <c r="G28" s="13"/>
      <c r="H28" s="13"/>
      <c r="I28" s="13">
        <f>SUM(H25:H27)</f>
        <v>0</v>
      </c>
    </row>
    <row r="30" spans="1:9" x14ac:dyDescent="0.2">
      <c r="A30" s="1" t="s">
        <v>30</v>
      </c>
      <c r="B30" s="1"/>
      <c r="C30" s="1"/>
      <c r="D30" s="1"/>
    </row>
    <row r="31" spans="1:9" x14ac:dyDescent="0.2">
      <c r="A31" s="14" t="s">
        <v>31</v>
      </c>
      <c r="B31" s="12"/>
      <c r="C31" s="12"/>
      <c r="D31" s="12"/>
      <c r="E31" s="12"/>
      <c r="F31" s="12"/>
      <c r="G31" s="12"/>
      <c r="H31" s="12"/>
      <c r="I31" s="12"/>
    </row>
    <row r="32" spans="1:9" x14ac:dyDescent="0.2">
      <c r="A32" s="4" t="s">
        <v>25</v>
      </c>
      <c r="D32" s="4"/>
      <c r="F32" s="4" t="s">
        <v>27</v>
      </c>
      <c r="H32" s="4" t="s">
        <v>28</v>
      </c>
    </row>
    <row r="33" spans="1:9" x14ac:dyDescent="0.2">
      <c r="F33">
        <v>0</v>
      </c>
      <c r="H33">
        <f>SUM(F33*50%)</f>
        <v>0</v>
      </c>
    </row>
    <row r="34" spans="1:9" x14ac:dyDescent="0.2">
      <c r="F34">
        <v>0</v>
      </c>
      <c r="H34">
        <f t="shared" ref="H34" si="1">SUM(F34*50%)</f>
        <v>0</v>
      </c>
    </row>
    <row r="35" spans="1:9" x14ac:dyDescent="0.2">
      <c r="A35" s="15" t="s">
        <v>29</v>
      </c>
      <c r="B35" s="13"/>
      <c r="C35" s="13"/>
      <c r="D35" s="13"/>
      <c r="E35" s="13"/>
      <c r="F35" s="13"/>
      <c r="G35" s="13"/>
      <c r="H35" s="13"/>
      <c r="I35" s="13">
        <f>SUM(H33:H34)</f>
        <v>0</v>
      </c>
    </row>
    <row r="37" spans="1:9" x14ac:dyDescent="0.2">
      <c r="A37" s="1" t="s">
        <v>32</v>
      </c>
      <c r="B37" s="1"/>
      <c r="C37" s="1"/>
      <c r="D37" s="1"/>
    </row>
    <row r="38" spans="1:9" x14ac:dyDescent="0.2">
      <c r="A38" s="14" t="s">
        <v>33</v>
      </c>
      <c r="B38" s="12"/>
      <c r="C38" s="12"/>
      <c r="D38" s="12"/>
      <c r="E38" s="12"/>
      <c r="F38" s="12"/>
      <c r="G38" s="12"/>
      <c r="H38" s="12"/>
      <c r="I38" s="12"/>
    </row>
    <row r="39" spans="1:9" x14ac:dyDescent="0.2">
      <c r="A39" s="4" t="s">
        <v>34</v>
      </c>
      <c r="D39" s="4"/>
      <c r="E39" s="4" t="s">
        <v>35</v>
      </c>
      <c r="F39" s="4" t="s">
        <v>36</v>
      </c>
      <c r="G39" s="4" t="s">
        <v>37</v>
      </c>
      <c r="H39" s="4" t="s">
        <v>38</v>
      </c>
    </row>
    <row r="40" spans="1:9" x14ac:dyDescent="0.2">
      <c r="G40">
        <v>150</v>
      </c>
      <c r="H40">
        <f>SUM(F40*G40)</f>
        <v>0</v>
      </c>
    </row>
    <row r="41" spans="1:9" x14ac:dyDescent="0.2">
      <c r="G41">
        <v>150</v>
      </c>
      <c r="H41">
        <f t="shared" ref="H41" si="2">SUM(F41*G41)</f>
        <v>0</v>
      </c>
    </row>
    <row r="42" spans="1:9" x14ac:dyDescent="0.2">
      <c r="A42" s="15" t="s">
        <v>29</v>
      </c>
      <c r="B42" s="13"/>
      <c r="C42" s="13"/>
      <c r="D42" s="13"/>
      <c r="E42" s="13"/>
      <c r="F42" s="13"/>
      <c r="G42" s="13"/>
      <c r="H42" s="13"/>
      <c r="I42" s="13">
        <f>SUM(H40:H41)</f>
        <v>0</v>
      </c>
    </row>
    <row r="44" spans="1:9" x14ac:dyDescent="0.2">
      <c r="A44" s="1" t="s">
        <v>39</v>
      </c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4" t="s">
        <v>40</v>
      </c>
      <c r="B45" s="12"/>
      <c r="C45" s="12"/>
      <c r="D45" s="12"/>
      <c r="E45" s="12"/>
      <c r="F45" s="12"/>
      <c r="G45" s="12"/>
      <c r="H45" s="12"/>
      <c r="I45" s="12"/>
    </row>
    <row r="46" spans="1:9" x14ac:dyDescent="0.2">
      <c r="A46" s="4" t="s">
        <v>25</v>
      </c>
      <c r="D46" s="4"/>
      <c r="F46" s="4" t="s">
        <v>27</v>
      </c>
      <c r="H46" s="4" t="s">
        <v>28</v>
      </c>
      <c r="I46" s="1"/>
    </row>
    <row r="47" spans="1:9" x14ac:dyDescent="0.2">
      <c r="F47">
        <v>0</v>
      </c>
      <c r="H47">
        <f>SUM(F47*40%)</f>
        <v>0</v>
      </c>
      <c r="I47" s="1"/>
    </row>
    <row r="48" spans="1:9" x14ac:dyDescent="0.2">
      <c r="F48">
        <v>0</v>
      </c>
      <c r="H48">
        <f t="shared" ref="H48:H49" si="3">SUM(F48*40%)</f>
        <v>0</v>
      </c>
      <c r="I48" s="1"/>
    </row>
    <row r="49" spans="1:9" x14ac:dyDescent="0.2">
      <c r="F49">
        <v>0</v>
      </c>
      <c r="H49">
        <f t="shared" si="3"/>
        <v>0</v>
      </c>
      <c r="I49" s="1"/>
    </row>
    <row r="50" spans="1:9" x14ac:dyDescent="0.2">
      <c r="A50" s="15" t="s">
        <v>29</v>
      </c>
      <c r="B50" s="13"/>
      <c r="C50" s="13"/>
      <c r="D50" s="13"/>
      <c r="E50" s="13"/>
      <c r="F50" s="13"/>
      <c r="G50" s="13"/>
      <c r="H50" s="13"/>
      <c r="I50" s="13">
        <f>SUM(H47:H49)</f>
        <v>0</v>
      </c>
    </row>
    <row r="52" spans="1:9" x14ac:dyDescent="0.2">
      <c r="A52" s="1" t="s">
        <v>41</v>
      </c>
      <c r="B52" s="1"/>
    </row>
    <row r="53" spans="1:9" x14ac:dyDescent="0.2">
      <c r="A53" s="14" t="s">
        <v>42</v>
      </c>
      <c r="B53" s="12"/>
      <c r="C53" s="12"/>
      <c r="D53" s="12"/>
      <c r="E53" s="12"/>
      <c r="F53" s="12"/>
      <c r="G53" s="12"/>
      <c r="H53" s="12"/>
      <c r="I53" s="12"/>
    </row>
    <row r="54" spans="1:9" x14ac:dyDescent="0.2">
      <c r="A54" s="4" t="s">
        <v>25</v>
      </c>
      <c r="D54" t="s">
        <v>43</v>
      </c>
      <c r="E54" t="s">
        <v>37</v>
      </c>
      <c r="F54" s="4"/>
      <c r="H54" s="4" t="s">
        <v>28</v>
      </c>
    </row>
    <row r="55" spans="1:9" x14ac:dyDescent="0.2">
      <c r="A55" t="s">
        <v>26</v>
      </c>
      <c r="D55">
        <v>0</v>
      </c>
      <c r="E55" s="4">
        <v>100</v>
      </c>
      <c r="H55">
        <f>SUM(E55*D55)</f>
        <v>0</v>
      </c>
    </row>
    <row r="56" spans="1:9" x14ac:dyDescent="0.2">
      <c r="D56">
        <v>0</v>
      </c>
      <c r="E56" s="4">
        <v>100</v>
      </c>
      <c r="H56">
        <f>SUM(E56*D56)</f>
        <v>0</v>
      </c>
    </row>
    <row r="57" spans="1:9" x14ac:dyDescent="0.2">
      <c r="A57" s="13" t="s">
        <v>44</v>
      </c>
      <c r="B57" s="13"/>
      <c r="C57" s="13"/>
      <c r="D57" s="13"/>
      <c r="E57" s="13"/>
      <c r="F57" s="13"/>
      <c r="G57" s="13"/>
      <c r="H57" s="13" t="s">
        <v>26</v>
      </c>
      <c r="I57" s="13">
        <f>SUM(H55:H56)</f>
        <v>0</v>
      </c>
    </row>
    <row r="59" spans="1:9" x14ac:dyDescent="0.2">
      <c r="A59" s="1" t="s">
        <v>72</v>
      </c>
      <c r="B59" s="1"/>
    </row>
    <row r="60" spans="1:9" x14ac:dyDescent="0.2">
      <c r="A60" s="14" t="s">
        <v>74</v>
      </c>
      <c r="B60" s="14"/>
      <c r="C60" s="14"/>
      <c r="D60" s="14"/>
      <c r="E60" s="14"/>
      <c r="F60" s="14"/>
      <c r="G60" s="14"/>
      <c r="H60" s="14"/>
      <c r="I60" s="14"/>
    </row>
    <row r="61" spans="1:9" x14ac:dyDescent="0.2">
      <c r="A61" s="4" t="s">
        <v>25</v>
      </c>
      <c r="D61" t="s">
        <v>43</v>
      </c>
      <c r="E61" t="s">
        <v>37</v>
      </c>
      <c r="F61" s="4"/>
      <c r="H61" s="4" t="s">
        <v>28</v>
      </c>
    </row>
    <row r="62" spans="1:9" x14ac:dyDescent="0.2">
      <c r="A62" t="s">
        <v>26</v>
      </c>
      <c r="D62">
        <v>0</v>
      </c>
      <c r="E62" s="4">
        <v>150</v>
      </c>
      <c r="H62">
        <f>SUM(E62*D62)</f>
        <v>0</v>
      </c>
    </row>
    <row r="63" spans="1:9" x14ac:dyDescent="0.2">
      <c r="D63">
        <v>0</v>
      </c>
      <c r="E63" s="4">
        <v>150</v>
      </c>
      <c r="H63">
        <f>SUM(E63*D63)</f>
        <v>0</v>
      </c>
    </row>
    <row r="64" spans="1:9" x14ac:dyDescent="0.2">
      <c r="D64">
        <v>0</v>
      </c>
      <c r="E64" s="4">
        <v>150</v>
      </c>
      <c r="H64">
        <f>SUM(E64*D64)</f>
        <v>0</v>
      </c>
    </row>
    <row r="65" spans="1:9" x14ac:dyDescent="0.2">
      <c r="A65" s="13" t="s">
        <v>44</v>
      </c>
      <c r="B65" s="13"/>
      <c r="C65" s="13"/>
      <c r="D65" s="13"/>
      <c r="E65" s="13"/>
      <c r="F65" s="13"/>
      <c r="G65" s="13"/>
      <c r="H65" s="13" t="s">
        <v>26</v>
      </c>
      <c r="I65" s="13">
        <f>SUM(H62:H64)</f>
        <v>0</v>
      </c>
    </row>
    <row r="67" spans="1:9" x14ac:dyDescent="0.2">
      <c r="A67" s="1" t="s">
        <v>73</v>
      </c>
      <c r="B67" s="1"/>
    </row>
    <row r="68" spans="1:9" x14ac:dyDescent="0.2">
      <c r="A68" s="14" t="s">
        <v>42</v>
      </c>
      <c r="B68" s="14"/>
      <c r="C68" s="14"/>
      <c r="D68" s="14"/>
      <c r="E68" s="14"/>
      <c r="F68" s="14"/>
      <c r="G68" s="14"/>
      <c r="H68" s="14"/>
      <c r="I68" s="14"/>
    </row>
    <row r="69" spans="1:9" x14ac:dyDescent="0.2">
      <c r="A69" s="4" t="s">
        <v>25</v>
      </c>
      <c r="D69" t="s">
        <v>43</v>
      </c>
      <c r="E69" t="s">
        <v>37</v>
      </c>
      <c r="F69" s="4"/>
      <c r="H69" s="4" t="s">
        <v>28</v>
      </c>
    </row>
    <row r="70" spans="1:9" x14ac:dyDescent="0.2">
      <c r="A70" t="s">
        <v>26</v>
      </c>
      <c r="D70">
        <v>0</v>
      </c>
      <c r="E70" s="4">
        <v>100</v>
      </c>
      <c r="H70">
        <f>SUM(E70*D70)</f>
        <v>0</v>
      </c>
    </row>
    <row r="71" spans="1:9" x14ac:dyDescent="0.2">
      <c r="D71">
        <v>0</v>
      </c>
      <c r="E71" s="4">
        <v>100</v>
      </c>
      <c r="H71">
        <f>SUM(E71*D71)</f>
        <v>0</v>
      </c>
    </row>
    <row r="72" spans="1:9" x14ac:dyDescent="0.2">
      <c r="D72">
        <v>0</v>
      </c>
      <c r="E72" s="4">
        <v>100</v>
      </c>
      <c r="H72">
        <f>SUM(E72*D72)</f>
        <v>0</v>
      </c>
    </row>
    <row r="73" spans="1:9" x14ac:dyDescent="0.2">
      <c r="A73" s="13" t="s">
        <v>44</v>
      </c>
      <c r="B73" s="13"/>
      <c r="C73" s="13"/>
      <c r="D73" s="13"/>
      <c r="E73" s="13"/>
      <c r="F73" s="13"/>
      <c r="G73" s="13"/>
      <c r="H73" s="13" t="s">
        <v>26</v>
      </c>
      <c r="I73" s="13">
        <f>SUM(H70:H72)</f>
        <v>0</v>
      </c>
    </row>
    <row r="75" spans="1:9" x14ac:dyDescent="0.2">
      <c r="A75" s="1" t="s">
        <v>45</v>
      </c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4" t="s">
        <v>40</v>
      </c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4" t="s">
        <v>25</v>
      </c>
      <c r="D77" s="4"/>
      <c r="F77" s="4" t="s">
        <v>27</v>
      </c>
      <c r="H77" s="4" t="s">
        <v>28</v>
      </c>
      <c r="I77" s="1"/>
    </row>
    <row r="78" spans="1:9" x14ac:dyDescent="0.2">
      <c r="F78">
        <v>0</v>
      </c>
      <c r="H78">
        <f>SUM(F78*40%)</f>
        <v>0</v>
      </c>
      <c r="I78" s="1"/>
    </row>
    <row r="79" spans="1:9" x14ac:dyDescent="0.2">
      <c r="F79">
        <v>0</v>
      </c>
      <c r="H79">
        <f t="shared" ref="H79:H80" si="4">SUM(F79*40%)</f>
        <v>0</v>
      </c>
      <c r="I79" s="1"/>
    </row>
    <row r="80" spans="1:9" x14ac:dyDescent="0.2">
      <c r="F80">
        <v>0</v>
      </c>
      <c r="H80">
        <f t="shared" si="4"/>
        <v>0</v>
      </c>
      <c r="I80" s="1"/>
    </row>
    <row r="81" spans="1:9" x14ac:dyDescent="0.2">
      <c r="A81" s="15" t="s">
        <v>29</v>
      </c>
      <c r="B81" s="13"/>
      <c r="C81" s="13"/>
      <c r="D81" s="13"/>
      <c r="E81" s="13"/>
      <c r="F81" s="13"/>
      <c r="G81" s="13"/>
      <c r="H81" s="13"/>
      <c r="I81" s="13">
        <f>SUM(H78:H80)</f>
        <v>0</v>
      </c>
    </row>
    <row r="82" spans="1:9" x14ac:dyDescent="0.2">
      <c r="A82" s="4"/>
    </row>
    <row r="83" spans="1:9" x14ac:dyDescent="0.2">
      <c r="A83" s="1" t="s">
        <v>75</v>
      </c>
    </row>
    <row r="84" spans="1:9" x14ac:dyDescent="0.2">
      <c r="A84" s="14" t="s">
        <v>46</v>
      </c>
      <c r="B84" s="12"/>
      <c r="C84" s="12"/>
      <c r="D84" s="12"/>
      <c r="E84" s="12"/>
      <c r="F84" s="12"/>
      <c r="G84" s="12"/>
      <c r="H84" s="12"/>
      <c r="I84" s="12"/>
    </row>
    <row r="85" spans="1:9" x14ac:dyDescent="0.2">
      <c r="A85" s="4" t="s">
        <v>25</v>
      </c>
      <c r="F85" s="4" t="s">
        <v>27</v>
      </c>
      <c r="H85" s="4" t="s">
        <v>28</v>
      </c>
    </row>
    <row r="86" spans="1:9" x14ac:dyDescent="0.2">
      <c r="F86">
        <v>0</v>
      </c>
      <c r="H86">
        <f>SUM(F86*40%)</f>
        <v>0</v>
      </c>
    </row>
    <row r="87" spans="1:9" s="2" customFormat="1" x14ac:dyDescent="0.2">
      <c r="A87"/>
      <c r="B87"/>
      <c r="C87"/>
      <c r="D87"/>
      <c r="E87"/>
      <c r="F87">
        <v>0</v>
      </c>
      <c r="G87"/>
      <c r="H87">
        <f t="shared" ref="H87" si="5">SUM(F87*40%)</f>
        <v>0</v>
      </c>
      <c r="I87"/>
    </row>
    <row r="88" spans="1:9" s="2" customFormat="1" x14ac:dyDescent="0.2">
      <c r="A88" s="15" t="s">
        <v>29</v>
      </c>
      <c r="B88" s="13"/>
      <c r="C88" s="13"/>
      <c r="D88" s="13"/>
      <c r="E88" s="13"/>
      <c r="F88" s="13"/>
      <c r="G88" s="13"/>
      <c r="H88" s="13"/>
      <c r="I88" s="13">
        <f>SUM(H86:H87)</f>
        <v>0</v>
      </c>
    </row>
    <row r="89" spans="1:9" s="2" customFormat="1" x14ac:dyDescent="0.2">
      <c r="A89"/>
      <c r="B89"/>
      <c r="C89"/>
      <c r="D89"/>
      <c r="E89"/>
      <c r="F89"/>
      <c r="G89"/>
      <c r="H89"/>
      <c r="I89"/>
    </row>
    <row r="90" spans="1:9" x14ac:dyDescent="0.2">
      <c r="A90" s="17" t="s">
        <v>47</v>
      </c>
      <c r="B90" s="1"/>
      <c r="C90" s="1"/>
    </row>
    <row r="91" spans="1:9" x14ac:dyDescent="0.2">
      <c r="A91" s="14" t="s">
        <v>48</v>
      </c>
      <c r="B91" s="12"/>
      <c r="C91" s="12"/>
      <c r="D91" s="12"/>
      <c r="E91" s="12"/>
      <c r="F91" s="12"/>
      <c r="G91" s="12"/>
      <c r="H91" s="12"/>
      <c r="I91" s="12"/>
    </row>
    <row r="92" spans="1:9" x14ac:dyDescent="0.2">
      <c r="A92" s="4" t="s">
        <v>25</v>
      </c>
      <c r="D92" s="4" t="s">
        <v>49</v>
      </c>
      <c r="E92" t="s">
        <v>37</v>
      </c>
      <c r="F92" s="4"/>
      <c r="H92" s="4" t="s">
        <v>28</v>
      </c>
    </row>
    <row r="93" spans="1:9" x14ac:dyDescent="0.2">
      <c r="A93" t="s">
        <v>26</v>
      </c>
      <c r="D93">
        <v>0</v>
      </c>
      <c r="E93" s="4">
        <v>1000</v>
      </c>
      <c r="H93">
        <f>SUM(D93*E93)</f>
        <v>0</v>
      </c>
    </row>
    <row r="94" spans="1:9" x14ac:dyDescent="0.2">
      <c r="A94" t="s">
        <v>26</v>
      </c>
      <c r="D94">
        <v>0</v>
      </c>
      <c r="E94" s="4">
        <v>1000</v>
      </c>
      <c r="H94">
        <f t="shared" ref="H94" si="6">SUM(D94*E94)</f>
        <v>0</v>
      </c>
    </row>
    <row r="95" spans="1:9" x14ac:dyDescent="0.2">
      <c r="A95" s="13" t="s">
        <v>44</v>
      </c>
      <c r="B95" s="13"/>
      <c r="C95" s="13"/>
      <c r="D95" s="13"/>
      <c r="E95" s="13"/>
      <c r="F95" s="13"/>
      <c r="G95" s="13"/>
      <c r="H95" s="13" t="s">
        <v>26</v>
      </c>
      <c r="I95" s="13">
        <f>SUM(H93:H94)</f>
        <v>0</v>
      </c>
    </row>
    <row r="96" spans="1:9" x14ac:dyDescent="0.2">
      <c r="A96" s="4"/>
    </row>
    <row r="97" spans="1:9" x14ac:dyDescent="0.2">
      <c r="A97" s="1" t="s">
        <v>50</v>
      </c>
      <c r="B97" s="1"/>
    </row>
    <row r="98" spans="1:9" x14ac:dyDescent="0.2">
      <c r="A98" s="14" t="s">
        <v>51</v>
      </c>
      <c r="B98" s="14"/>
      <c r="C98" s="14"/>
      <c r="D98" s="14"/>
      <c r="E98" s="14"/>
      <c r="F98" s="14"/>
      <c r="G98" s="14"/>
      <c r="H98" s="14"/>
      <c r="I98" s="14"/>
    </row>
    <row r="99" spans="1:9" x14ac:dyDescent="0.2">
      <c r="A99" s="4" t="s">
        <v>25</v>
      </c>
      <c r="D99" t="s">
        <v>43</v>
      </c>
      <c r="E99" t="s">
        <v>37</v>
      </c>
      <c r="F99" s="4"/>
      <c r="H99" s="4" t="s">
        <v>28</v>
      </c>
    </row>
    <row r="100" spans="1:9" x14ac:dyDescent="0.2">
      <c r="A100" t="s">
        <v>26</v>
      </c>
      <c r="D100">
        <v>0</v>
      </c>
      <c r="E100" s="4">
        <v>500</v>
      </c>
      <c r="H100">
        <f>SUM(E100*D100)</f>
        <v>0</v>
      </c>
    </row>
    <row r="101" spans="1:9" x14ac:dyDescent="0.2">
      <c r="D101">
        <v>0</v>
      </c>
      <c r="E101" s="4">
        <v>500</v>
      </c>
      <c r="H101">
        <f>SUM(E101*D101)</f>
        <v>0</v>
      </c>
    </row>
    <row r="102" spans="1:9" x14ac:dyDescent="0.2">
      <c r="A102" s="13" t="s">
        <v>44</v>
      </c>
      <c r="B102" s="13"/>
      <c r="C102" s="13"/>
      <c r="D102" s="13"/>
      <c r="E102" s="13"/>
      <c r="F102" s="13"/>
      <c r="G102" s="13"/>
      <c r="H102" s="13" t="s">
        <v>26</v>
      </c>
      <c r="I102" s="13">
        <f>SUM(H100:H101)</f>
        <v>0</v>
      </c>
    </row>
    <row r="104" spans="1:9" x14ac:dyDescent="0.2">
      <c r="A104" s="1" t="s">
        <v>52</v>
      </c>
      <c r="B104" s="1"/>
    </row>
    <row r="105" spans="1:9" x14ac:dyDescent="0.2">
      <c r="A105" s="14" t="s">
        <v>53</v>
      </c>
      <c r="B105" s="14"/>
      <c r="C105" s="14"/>
      <c r="D105" s="14"/>
      <c r="E105" s="14"/>
      <c r="F105" s="14"/>
      <c r="G105" s="14"/>
      <c r="H105" s="14"/>
      <c r="I105" s="14"/>
    </row>
    <row r="106" spans="1:9" s="2" customFormat="1" x14ac:dyDescent="0.2">
      <c r="A106" s="4" t="s">
        <v>25</v>
      </c>
      <c r="B106"/>
      <c r="C106"/>
      <c r="D106" t="s">
        <v>43</v>
      </c>
      <c r="E106" t="s">
        <v>37</v>
      </c>
      <c r="F106" s="4"/>
      <c r="G106"/>
      <c r="H106" s="4" t="s">
        <v>28</v>
      </c>
      <c r="I106"/>
    </row>
    <row r="107" spans="1:9" x14ac:dyDescent="0.2">
      <c r="A107" t="s">
        <v>26</v>
      </c>
      <c r="D107">
        <v>0</v>
      </c>
      <c r="E107" s="4">
        <v>250</v>
      </c>
      <c r="H107">
        <f>SUM(E107*D107)</f>
        <v>0</v>
      </c>
    </row>
    <row r="108" spans="1:9" x14ac:dyDescent="0.2">
      <c r="D108">
        <v>0</v>
      </c>
      <c r="E108" s="4">
        <v>250</v>
      </c>
      <c r="H108">
        <f>SUM(E108*D108)</f>
        <v>0</v>
      </c>
    </row>
    <row r="109" spans="1:9" x14ac:dyDescent="0.2">
      <c r="A109" s="13" t="s">
        <v>44</v>
      </c>
      <c r="B109" s="13"/>
      <c r="C109" s="13"/>
      <c r="D109" s="13"/>
      <c r="E109" s="13"/>
      <c r="F109" s="13"/>
      <c r="G109" s="13"/>
      <c r="H109" s="13" t="s">
        <v>26</v>
      </c>
      <c r="I109" s="13">
        <f>SUM(H107:H108)</f>
        <v>0</v>
      </c>
    </row>
    <row r="111" spans="1:9" x14ac:dyDescent="0.2">
      <c r="A111" s="1" t="s">
        <v>54</v>
      </c>
      <c r="B111" s="1"/>
      <c r="C111" s="1"/>
    </row>
    <row r="112" spans="1:9" x14ac:dyDescent="0.2">
      <c r="A112" s="14" t="s">
        <v>55</v>
      </c>
      <c r="B112" s="12"/>
      <c r="C112" s="12"/>
      <c r="D112" s="12"/>
      <c r="E112" s="12"/>
      <c r="F112" s="12"/>
      <c r="G112" s="12"/>
      <c r="H112" s="12"/>
      <c r="I112" s="12"/>
    </row>
    <row r="113" spans="1:9" x14ac:dyDescent="0.2">
      <c r="A113" s="4" t="s">
        <v>25</v>
      </c>
      <c r="F113" s="4" t="s">
        <v>27</v>
      </c>
      <c r="H113" s="4" t="s">
        <v>28</v>
      </c>
      <c r="I113" t="s">
        <v>26</v>
      </c>
    </row>
    <row r="114" spans="1:9" x14ac:dyDescent="0.2">
      <c r="A114" t="s">
        <v>26</v>
      </c>
      <c r="F114">
        <v>0</v>
      </c>
      <c r="H114">
        <f>SUM(F114*60%)</f>
        <v>0</v>
      </c>
    </row>
    <row r="115" spans="1:9" x14ac:dyDescent="0.2">
      <c r="F115">
        <v>0</v>
      </c>
      <c r="H115">
        <f t="shared" ref="H115" si="7">SUM(F115*60%)</f>
        <v>0</v>
      </c>
    </row>
    <row r="116" spans="1:9" x14ac:dyDescent="0.2">
      <c r="A116" s="13" t="s">
        <v>29</v>
      </c>
      <c r="B116" s="13"/>
      <c r="C116" s="13"/>
      <c r="D116" s="13"/>
      <c r="E116" s="13"/>
      <c r="F116" s="13"/>
      <c r="G116" s="13"/>
      <c r="H116" s="13" t="s">
        <v>26</v>
      </c>
      <c r="I116" s="13">
        <f>SUM(H114:H115)</f>
        <v>0</v>
      </c>
    </row>
    <row r="118" spans="1:9" x14ac:dyDescent="0.2">
      <c r="A118" s="1" t="s">
        <v>71</v>
      </c>
      <c r="B118" s="1"/>
      <c r="C118" s="1"/>
    </row>
    <row r="119" spans="1:9" x14ac:dyDescent="0.2">
      <c r="A119" s="14" t="s">
        <v>56</v>
      </c>
      <c r="B119" s="12"/>
      <c r="C119" s="12"/>
      <c r="D119" s="12"/>
      <c r="E119" s="12"/>
      <c r="F119" s="12"/>
      <c r="G119" s="12"/>
      <c r="H119" s="12"/>
      <c r="I119" s="12"/>
    </row>
    <row r="120" spans="1:9" x14ac:dyDescent="0.2">
      <c r="A120" t="s">
        <v>25</v>
      </c>
      <c r="D120" s="4" t="s">
        <v>57</v>
      </c>
      <c r="F120" s="4" t="s">
        <v>27</v>
      </c>
      <c r="H120" s="4" t="s">
        <v>28</v>
      </c>
      <c r="I120" t="s">
        <v>26</v>
      </c>
    </row>
    <row r="121" spans="1:9" x14ac:dyDescent="0.2">
      <c r="A121" t="s">
        <v>26</v>
      </c>
      <c r="D121">
        <v>0</v>
      </c>
      <c r="E121">
        <v>750</v>
      </c>
      <c r="F121">
        <f>SUM(D121*E121)</f>
        <v>0</v>
      </c>
      <c r="H121">
        <f>SUM(E121*D121)</f>
        <v>0</v>
      </c>
    </row>
    <row r="122" spans="1:9" x14ac:dyDescent="0.2">
      <c r="D122">
        <v>0</v>
      </c>
      <c r="E122">
        <v>750</v>
      </c>
      <c r="F122">
        <f>SUM(D122*E122)</f>
        <v>0</v>
      </c>
      <c r="H122">
        <f>SUM(E122*D122)</f>
        <v>0</v>
      </c>
    </row>
    <row r="123" spans="1:9" x14ac:dyDescent="0.2">
      <c r="A123" s="13" t="s">
        <v>29</v>
      </c>
      <c r="B123" s="13"/>
      <c r="C123" s="13"/>
      <c r="D123" s="13"/>
      <c r="E123" s="13"/>
      <c r="F123" s="13"/>
      <c r="G123" s="13"/>
      <c r="H123" s="13" t="s">
        <v>26</v>
      </c>
      <c r="I123" s="13">
        <f>SUM(H121:H122)</f>
        <v>0</v>
      </c>
    </row>
    <row r="125" spans="1:9" x14ac:dyDescent="0.2">
      <c r="A125" s="1" t="s">
        <v>76</v>
      </c>
      <c r="B125" s="1"/>
      <c r="C125" s="1"/>
    </row>
    <row r="126" spans="1:9" x14ac:dyDescent="0.2">
      <c r="A126" s="14" t="s">
        <v>24</v>
      </c>
      <c r="B126" s="12"/>
      <c r="C126" s="12"/>
      <c r="D126" s="12"/>
      <c r="E126" s="12"/>
      <c r="F126" s="12"/>
      <c r="G126" s="12"/>
      <c r="H126" s="12"/>
      <c r="I126" s="12"/>
    </row>
    <row r="127" spans="1:9" x14ac:dyDescent="0.2">
      <c r="A127" s="4" t="s">
        <v>34</v>
      </c>
      <c r="F127" s="4" t="s">
        <v>27</v>
      </c>
      <c r="H127" s="4" t="s">
        <v>28</v>
      </c>
    </row>
    <row r="128" spans="1:9" x14ac:dyDescent="0.2">
      <c r="F128">
        <v>0</v>
      </c>
      <c r="H128">
        <f>SUM(F128*50%)</f>
        <v>0</v>
      </c>
    </row>
    <row r="129" spans="1:9" x14ac:dyDescent="0.2">
      <c r="F129">
        <v>0</v>
      </c>
      <c r="H129">
        <f t="shared" ref="H129" si="8">SUM(F129*50%)</f>
        <v>0</v>
      </c>
    </row>
    <row r="130" spans="1:9" x14ac:dyDescent="0.2">
      <c r="A130" s="15" t="s">
        <v>29</v>
      </c>
      <c r="B130" s="18"/>
      <c r="C130" s="18"/>
      <c r="D130" s="18"/>
      <c r="E130" s="18"/>
      <c r="F130" s="18"/>
      <c r="G130" s="18"/>
      <c r="H130" s="18"/>
      <c r="I130" s="18">
        <f>SUM(H128:H129)</f>
        <v>0</v>
      </c>
    </row>
    <row r="131" spans="1:9" x14ac:dyDescent="0.2">
      <c r="A131" s="4"/>
    </row>
    <row r="132" spans="1:9" x14ac:dyDescent="0.2">
      <c r="A132" s="1" t="s">
        <v>70</v>
      </c>
      <c r="B132" s="1"/>
      <c r="C132" s="1"/>
    </row>
    <row r="133" spans="1:9" x14ac:dyDescent="0.2">
      <c r="A133" s="14" t="s">
        <v>31</v>
      </c>
      <c r="B133" s="12"/>
      <c r="C133" s="12"/>
      <c r="D133" s="12"/>
      <c r="E133" s="12"/>
      <c r="F133" s="12"/>
      <c r="G133" s="12"/>
      <c r="H133" s="12"/>
      <c r="I133" s="12"/>
    </row>
    <row r="134" spans="1:9" x14ac:dyDescent="0.2">
      <c r="A134" s="4" t="s">
        <v>34</v>
      </c>
      <c r="F134" s="4" t="s">
        <v>27</v>
      </c>
      <c r="H134" s="4" t="s">
        <v>28</v>
      </c>
    </row>
    <row r="135" spans="1:9" x14ac:dyDescent="0.2">
      <c r="F135">
        <v>0</v>
      </c>
      <c r="H135">
        <f>SUM(F135*50%)</f>
        <v>0</v>
      </c>
    </row>
    <row r="136" spans="1:9" x14ac:dyDescent="0.2">
      <c r="F136">
        <v>0</v>
      </c>
      <c r="H136">
        <f t="shared" ref="H136" si="9">SUM(F136*50%)</f>
        <v>0</v>
      </c>
    </row>
    <row r="137" spans="1:9" x14ac:dyDescent="0.2">
      <c r="A137" s="15" t="s">
        <v>29</v>
      </c>
      <c r="B137" s="18"/>
      <c r="C137" s="18"/>
      <c r="D137" s="18"/>
      <c r="E137" s="18"/>
      <c r="F137" s="18"/>
      <c r="G137" s="18"/>
      <c r="H137" s="18"/>
      <c r="I137" s="18">
        <f>SUM(H135:H136)</f>
        <v>0</v>
      </c>
    </row>
    <row r="138" spans="1:9" x14ac:dyDescent="0.2">
      <c r="A138" s="4"/>
    </row>
    <row r="139" spans="1:9" x14ac:dyDescent="0.2">
      <c r="A139" s="1" t="s">
        <v>58</v>
      </c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4" t="s">
        <v>59</v>
      </c>
      <c r="B140" s="12"/>
      <c r="C140" s="12"/>
      <c r="D140" s="12"/>
      <c r="E140" s="12"/>
      <c r="F140" s="12"/>
      <c r="G140" s="12"/>
      <c r="H140" s="12"/>
      <c r="I140" s="12"/>
    </row>
    <row r="141" spans="1:9" x14ac:dyDescent="0.2">
      <c r="A141" s="4" t="s">
        <v>34</v>
      </c>
      <c r="F141" s="4" t="s">
        <v>27</v>
      </c>
      <c r="H141" s="4" t="s">
        <v>28</v>
      </c>
    </row>
    <row r="142" spans="1:9" x14ac:dyDescent="0.2">
      <c r="F142">
        <v>0</v>
      </c>
      <c r="H142">
        <f>SUM(F142*50%)</f>
        <v>0</v>
      </c>
    </row>
    <row r="143" spans="1:9" x14ac:dyDescent="0.2">
      <c r="A143" s="15" t="s">
        <v>29</v>
      </c>
      <c r="B143" s="18"/>
      <c r="C143" s="18"/>
      <c r="D143" s="18"/>
      <c r="E143" s="18"/>
      <c r="F143" s="18"/>
      <c r="G143" s="18"/>
      <c r="H143" s="18"/>
      <c r="I143" s="18">
        <f>SUM(H142:H142)</f>
        <v>0</v>
      </c>
    </row>
    <row r="145" spans="1:9" ht="15" x14ac:dyDescent="0.2">
      <c r="A145" s="1" t="s">
        <v>60</v>
      </c>
      <c r="B145" s="1"/>
    </row>
    <row r="146" spans="1:9" x14ac:dyDescent="0.2">
      <c r="A146" s="14" t="s">
        <v>61</v>
      </c>
      <c r="B146" s="14"/>
      <c r="C146" s="14"/>
      <c r="D146" s="14"/>
      <c r="E146" s="14"/>
      <c r="F146" s="14"/>
      <c r="G146" s="14"/>
      <c r="H146" s="14"/>
      <c r="I146" s="14"/>
    </row>
    <row r="147" spans="1:9" x14ac:dyDescent="0.2">
      <c r="A147" t="s">
        <v>34</v>
      </c>
      <c r="D147" t="s">
        <v>43</v>
      </c>
      <c r="E147" t="s">
        <v>37</v>
      </c>
      <c r="F147" s="4" t="s">
        <v>62</v>
      </c>
      <c r="H147" s="4" t="s">
        <v>28</v>
      </c>
    </row>
    <row r="148" spans="1:9" x14ac:dyDescent="0.2">
      <c r="A148" t="s">
        <v>26</v>
      </c>
      <c r="D148">
        <v>0</v>
      </c>
      <c r="E148" s="4">
        <v>120</v>
      </c>
      <c r="F148">
        <f>SUM(E148*D148)</f>
        <v>0</v>
      </c>
      <c r="H148">
        <f>SUM(D148*E148)</f>
        <v>0</v>
      </c>
    </row>
    <row r="149" spans="1:9" x14ac:dyDescent="0.2">
      <c r="A149" s="13" t="s">
        <v>44</v>
      </c>
      <c r="B149" s="13"/>
      <c r="C149" s="13"/>
      <c r="D149" s="13"/>
      <c r="E149" s="13"/>
      <c r="F149" s="13"/>
      <c r="G149" s="13"/>
      <c r="H149" s="13" t="s">
        <v>26</v>
      </c>
      <c r="I149" s="13">
        <f>SUM(H148:H148)</f>
        <v>0</v>
      </c>
    </row>
    <row r="151" spans="1:9" x14ac:dyDescent="0.2">
      <c r="A151" s="1" t="s">
        <v>63</v>
      </c>
      <c r="B151" s="1"/>
    </row>
    <row r="152" spans="1:9" x14ac:dyDescent="0.2">
      <c r="A152" s="14" t="s">
        <v>64</v>
      </c>
      <c r="B152" s="14"/>
      <c r="C152" s="14"/>
      <c r="D152" s="14"/>
      <c r="E152" s="14"/>
      <c r="F152" s="14"/>
      <c r="G152" s="14"/>
      <c r="H152" s="14"/>
      <c r="I152" s="14"/>
    </row>
    <row r="153" spans="1:9" x14ac:dyDescent="0.2">
      <c r="A153" s="4" t="s">
        <v>25</v>
      </c>
      <c r="D153" s="4" t="s">
        <v>65</v>
      </c>
      <c r="E153" t="s">
        <v>37</v>
      </c>
      <c r="F153" s="4" t="s">
        <v>27</v>
      </c>
      <c r="H153" s="4" t="s">
        <v>28</v>
      </c>
    </row>
    <row r="154" spans="1:9" x14ac:dyDescent="0.2">
      <c r="A154" t="s">
        <v>26</v>
      </c>
      <c r="D154">
        <v>0</v>
      </c>
      <c r="E154" s="4">
        <v>50</v>
      </c>
      <c r="F154">
        <f>SUM(E154*D154)</f>
        <v>0</v>
      </c>
      <c r="H154">
        <f>SUM(F154)</f>
        <v>0</v>
      </c>
    </row>
    <row r="155" spans="1:9" x14ac:dyDescent="0.2">
      <c r="A155" t="s">
        <v>26</v>
      </c>
      <c r="D155">
        <v>0</v>
      </c>
      <c r="E155" s="4">
        <v>50</v>
      </c>
      <c r="F155">
        <f>SUM(E155*D155)</f>
        <v>0</v>
      </c>
      <c r="H155">
        <f>SUM(F155)</f>
        <v>0</v>
      </c>
    </row>
    <row r="156" spans="1:9" x14ac:dyDescent="0.2">
      <c r="A156" s="13" t="s">
        <v>44</v>
      </c>
      <c r="B156" s="13"/>
      <c r="C156" s="13"/>
      <c r="D156" s="13"/>
      <c r="E156" s="13"/>
      <c r="F156" s="13"/>
      <c r="G156" s="13"/>
      <c r="H156" s="13" t="s">
        <v>26</v>
      </c>
      <c r="I156" s="13">
        <f>SUM(H154:H155)</f>
        <v>0</v>
      </c>
    </row>
    <row r="158" spans="1:9" x14ac:dyDescent="0.2">
      <c r="A158" s="1" t="s">
        <v>77</v>
      </c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4" t="s">
        <v>78</v>
      </c>
      <c r="B159" s="12"/>
      <c r="C159" s="12"/>
      <c r="D159" s="12"/>
      <c r="E159" s="12"/>
      <c r="F159" s="12"/>
      <c r="G159" s="12"/>
      <c r="H159" s="12"/>
      <c r="I159" s="12"/>
    </row>
    <row r="160" spans="1:9" x14ac:dyDescent="0.2">
      <c r="A160" s="4" t="s">
        <v>34</v>
      </c>
      <c r="F160" s="4" t="s">
        <v>27</v>
      </c>
      <c r="H160" s="4" t="s">
        <v>28</v>
      </c>
    </row>
    <row r="161" spans="1:9" x14ac:dyDescent="0.2">
      <c r="A161" s="4"/>
      <c r="F161">
        <v>0</v>
      </c>
      <c r="H161">
        <f t="shared" ref="H161" si="10">SUM(F161*20%)</f>
        <v>0</v>
      </c>
    </row>
    <row r="162" spans="1:9" x14ac:dyDescent="0.2">
      <c r="F162">
        <v>0</v>
      </c>
      <c r="H162">
        <f>SUM(F162*20%)</f>
        <v>0</v>
      </c>
    </row>
    <row r="163" spans="1:9" x14ac:dyDescent="0.2">
      <c r="A163" s="15" t="s">
        <v>29</v>
      </c>
      <c r="B163" s="18"/>
      <c r="C163" s="18"/>
      <c r="D163" s="18"/>
      <c r="E163" s="18"/>
      <c r="F163" s="18"/>
      <c r="G163" s="18"/>
      <c r="H163" s="18"/>
      <c r="I163" s="18">
        <f>SUM(H161:H162)</f>
        <v>0</v>
      </c>
    </row>
    <row r="165" spans="1:9" x14ac:dyDescent="0.2">
      <c r="A165" s="1" t="s">
        <v>79</v>
      </c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4" t="s">
        <v>59</v>
      </c>
      <c r="B166" s="12"/>
      <c r="C166" s="12"/>
      <c r="D166" s="12"/>
      <c r="E166" s="12"/>
      <c r="F166" s="12"/>
      <c r="G166" s="12"/>
      <c r="H166" s="12"/>
      <c r="I166" s="12"/>
    </row>
    <row r="167" spans="1:9" x14ac:dyDescent="0.2">
      <c r="A167" s="4" t="s">
        <v>34</v>
      </c>
      <c r="F167" s="4" t="s">
        <v>27</v>
      </c>
      <c r="H167" s="4" t="s">
        <v>28</v>
      </c>
    </row>
    <row r="168" spans="1:9" x14ac:dyDescent="0.2">
      <c r="A168" s="4"/>
      <c r="F168">
        <v>0</v>
      </c>
      <c r="H168">
        <f>SUM(F168*50%)</f>
        <v>0</v>
      </c>
    </row>
    <row r="169" spans="1:9" x14ac:dyDescent="0.2">
      <c r="F169">
        <v>0</v>
      </c>
      <c r="H169">
        <f>SUM(F169*50%)</f>
        <v>0</v>
      </c>
    </row>
    <row r="170" spans="1:9" x14ac:dyDescent="0.2">
      <c r="A170" s="15" t="s">
        <v>29</v>
      </c>
      <c r="B170" s="18"/>
      <c r="C170" s="18"/>
      <c r="D170" s="18"/>
      <c r="E170" s="18"/>
      <c r="F170" s="18"/>
      <c r="G170" s="18"/>
      <c r="H170" s="18"/>
      <c r="I170" s="18">
        <f>SUM(H168:H169)</f>
        <v>0</v>
      </c>
    </row>
    <row r="172" spans="1:9" x14ac:dyDescent="0.2">
      <c r="A172" s="1" t="s">
        <v>66</v>
      </c>
      <c r="B172" s="1"/>
      <c r="C172" s="1"/>
      <c r="D172" s="4"/>
      <c r="E172" s="4"/>
      <c r="F172" s="4"/>
      <c r="G172" s="4"/>
      <c r="H172" s="4"/>
      <c r="I172" s="4"/>
    </row>
    <row r="173" spans="1:9" x14ac:dyDescent="0.2">
      <c r="A173" s="14" t="s">
        <v>67</v>
      </c>
      <c r="B173" s="20"/>
      <c r="C173" s="20"/>
      <c r="D173" s="14"/>
      <c r="E173" s="14"/>
      <c r="F173" s="14"/>
      <c r="G173" s="14"/>
      <c r="H173" s="14"/>
      <c r="I173" s="14"/>
    </row>
    <row r="174" spans="1:9" x14ac:dyDescent="0.2">
      <c r="A174" s="4" t="s">
        <v>25</v>
      </c>
      <c r="B174" s="1"/>
      <c r="C174" s="1"/>
      <c r="D174" s="4"/>
      <c r="E174" s="4"/>
      <c r="F174" s="4"/>
      <c r="G174" s="4"/>
      <c r="H174" s="4"/>
      <c r="I174" s="4"/>
    </row>
    <row r="175" spans="1:9" x14ac:dyDescent="0.2">
      <c r="A175" s="4"/>
      <c r="B175" s="1"/>
      <c r="C175" s="1"/>
      <c r="D175" s="4"/>
      <c r="E175" s="4"/>
      <c r="F175" s="4"/>
      <c r="G175" s="4"/>
      <c r="H175" s="4"/>
      <c r="I175" s="4"/>
    </row>
    <row r="177" spans="1:9" x14ac:dyDescent="0.2">
      <c r="A177" s="16" t="s">
        <v>68</v>
      </c>
      <c r="B177" s="13"/>
      <c r="C177" s="13"/>
      <c r="D177" s="13"/>
      <c r="E177" s="13"/>
      <c r="F177" s="13"/>
      <c r="G177" s="13"/>
      <c r="H177" s="13"/>
      <c r="I177" s="13">
        <v>0</v>
      </c>
    </row>
    <row r="178" spans="1:9" x14ac:dyDescent="0.2">
      <c r="A178" s="1"/>
      <c r="I178" s="1"/>
    </row>
    <row r="179" spans="1:9" x14ac:dyDescent="0.2">
      <c r="A179" s="16" t="s">
        <v>69</v>
      </c>
      <c r="B179" s="16"/>
      <c r="C179" s="13"/>
      <c r="D179" s="13"/>
      <c r="E179" s="13"/>
      <c r="F179" s="13"/>
      <c r="G179" s="13"/>
      <c r="H179" s="13"/>
      <c r="I179" s="13"/>
    </row>
  </sheetData>
  <phoneticPr fontId="4" type="noConversion"/>
  <hyperlinks>
    <hyperlink ref="A2" r:id="rId1" xr:uid="{00000000-0004-0000-0000-000000000000}"/>
  </hyperlinks>
  <printOptions gridLines="1"/>
  <pageMargins left="0.75" right="0.75" top="1" bottom="1" header="0.5" footer="0.5"/>
  <pageSetup paperSize="9" scale="65" fitToHeight="0" orientation="portrait" horizontalDpi="4294967292" verticalDpi="4294967292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.125" defaultRowHeight="12.75" x14ac:dyDescent="0.2"/>
  <sheetData/>
  <phoneticPr fontId="4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125" defaultRowHeight="12.75" x14ac:dyDescent="0.2"/>
  <sheetData/>
  <phoneticPr fontId="4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Nannestad Allmenning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Olav Jensen</dc:creator>
  <cp:keywords/>
  <dc:description/>
  <cp:lastModifiedBy>Johannes Enersen</cp:lastModifiedBy>
  <cp:revision/>
  <dcterms:created xsi:type="dcterms:W3CDTF">2009-03-04T07:34:07Z</dcterms:created>
  <dcterms:modified xsi:type="dcterms:W3CDTF">2023-12-21T10:23:32Z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32502384-f2fc-444e-bcfd-cc38aa3da6ed</vt:lpwstr>
  </property>
</Properties>
</file>